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Информация №1" sheetId="1" r:id="rId1"/>
    <sheet name="Информация №2" sheetId="2" r:id="rId2"/>
  </sheets>
  <definedNames>
    <definedName name="Excel_BuiltIn__FilterDatabase" localSheetId="0">'Информация №1'!$O$56:$O$56</definedName>
    <definedName name="_xlnm.Print_Titles" localSheetId="0">'Информация №1'!$40:$40</definedName>
    <definedName name="_xlnm.Print_Area" localSheetId="0">'Информация №1'!$B$31:$X$79</definedName>
    <definedName name="_xlnm.Print_Area" localSheetId="1">'Информация №2'!$B$11:$L$52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33" authorId="0">
      <text>
        <r>
          <rPr>
            <b/>
            <sz val="9"/>
            <color indexed="16"/>
            <rFont val="Tahoma"/>
            <family val="2"/>
          </rPr>
          <t>В</t>
        </r>
        <r>
          <rPr>
            <b/>
            <sz val="10"/>
            <color indexed="16"/>
            <rFont val="Tahoma"/>
            <family val="2"/>
          </rPr>
          <t xml:space="preserve">вести наименование учреждения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6" authorId="0">
      <text>
        <r>
          <rPr>
            <b/>
            <sz val="9"/>
            <color indexed="8"/>
            <rFont val="Tahoma"/>
            <family val="2"/>
          </rPr>
          <t xml:space="preserve">Выберите отчетный период
</t>
        </r>
      </text>
    </comment>
  </commentList>
</comments>
</file>

<file path=xl/sharedStrings.xml><?xml version="1.0" encoding="utf-8"?>
<sst xmlns="http://schemas.openxmlformats.org/spreadsheetml/2006/main" count="225" uniqueCount="164">
  <si>
    <t>за I квартал</t>
  </si>
  <si>
    <t>за II квартал</t>
  </si>
  <si>
    <t>за III квартал</t>
  </si>
  <si>
    <t>за IV квартал</t>
  </si>
  <si>
    <t>Вневедомственная охрана МВД</t>
  </si>
  <si>
    <t>Военкомат</t>
  </si>
  <si>
    <t>ГИБДД</t>
  </si>
  <si>
    <t>Госпожнадзор (ГУ МЧС)</t>
  </si>
  <si>
    <t>Госуд. инспекция по труду Кир.обл.</t>
  </si>
  <si>
    <t>Министерство здравоохранения</t>
  </si>
  <si>
    <t>Министерство социального развития</t>
  </si>
  <si>
    <t>Министерство госуд. имущества</t>
  </si>
  <si>
    <t>Министерство финансов</t>
  </si>
  <si>
    <t>Министерство культуры</t>
  </si>
  <si>
    <t>Министерство окружающей среды КО</t>
  </si>
  <si>
    <t>Министерство госимущества</t>
  </si>
  <si>
    <t>Министерство природных ресурсов и экологиии РФ</t>
  </si>
  <si>
    <t>Инспекция Федер. налоговой службы</t>
  </si>
  <si>
    <t>КДНиЗП (областная, районная, городская)</t>
  </si>
  <si>
    <t>Контрольно-счетная палата Кир.обл.</t>
  </si>
  <si>
    <t>Межрайонный отд. УФССП РФ по Кир.обл.</t>
  </si>
  <si>
    <t>Органы опеки и попечительства</t>
  </si>
  <si>
    <t>Межрег. управ. госавтодорнадзор по Кир.обл. и республике Марий Эл</t>
  </si>
  <si>
    <t>Пенсионный фонд регион. отд.</t>
  </si>
  <si>
    <t>Прокуратура Кировской области (областная)</t>
  </si>
  <si>
    <t>Прокуратура городов, районов Кир.обл.</t>
  </si>
  <si>
    <t xml:space="preserve">Регион.служба по тарифам Кир.обл. </t>
  </si>
  <si>
    <t>Росздравнадзор</t>
  </si>
  <si>
    <t>Роспотребнадзор</t>
  </si>
  <si>
    <t>Росприроднадзор</t>
  </si>
  <si>
    <t>Росреестр</t>
  </si>
  <si>
    <t>Россельхознадзор</t>
  </si>
  <si>
    <t>Росстандарт</t>
  </si>
  <si>
    <t>Ростехнадзор</t>
  </si>
  <si>
    <t>Росфиннадзор</t>
  </si>
  <si>
    <t>Уполномоченный по правам человека</t>
  </si>
  <si>
    <t>Управление ветеринарии Кировской области</t>
  </si>
  <si>
    <t>Управление гос.службы занятости населения Кировской области</t>
  </si>
  <si>
    <t>УФМС по Кировской области</t>
  </si>
  <si>
    <t>УФСБ РФ по Кировской области</t>
  </si>
  <si>
    <t>Фонд Социального страхования регион. отд.</t>
  </si>
  <si>
    <t>Роскомнадзор</t>
  </si>
  <si>
    <t>Администрация муниципального образования</t>
  </si>
  <si>
    <t>УФК по Кировской области</t>
  </si>
  <si>
    <t>Федеральный закон от 07.02.2011 N 3-ФЗ "О полиции"</t>
  </si>
  <si>
    <t>Положение о военных комиссариатах (утв. Указом Президента РФ от 07.12.2012 № 1609)</t>
  </si>
  <si>
    <t>Положение о Госавтоинспекции (утв. Указом Президента РФ от 15.06.1998 № 711)</t>
  </si>
  <si>
    <t xml:space="preserve">Положением о федеральном государственном пожарном надзоре (утв. постановлением Правительства РФ  РФ от 12.04.2012 N 290) </t>
  </si>
  <si>
    <t xml:space="preserve">Положение о территориальном органе Федеральной службы по труду и занятости - Государственной инспекции труда в Кировской области (утв. приказом Федеральной службы по труду и занятости от 28.12.2009 № 443) </t>
  </si>
  <si>
    <t xml:space="preserve">Положение о министерстве здравоохранения Кировской области (утв. пост. Правительства области от 09.06.2015 № 42/295) </t>
  </si>
  <si>
    <t xml:space="preserve">Положение о министерстве социального развития Кировской области (утв. пост. Правительства области от 15.06.2015 № 43/310) </t>
  </si>
  <si>
    <t>Положение о министерстве государственного имущества Кировской области (утв. пост. Правительства области от 27.05.2015 № 40/272)</t>
  </si>
  <si>
    <t>Положение о министерстве финансов Кировской области (утв. пост. Правительства области от 24.06.2015 № 44/316)</t>
  </si>
  <si>
    <t>Положение о министерстве культуры Кировской области (утв. пост. Правительства области от 24.06.2015 № 44/319)</t>
  </si>
  <si>
    <t>Федеральный закон № 7-ФЗ "Об охране окружающей среды" от 10.01.2002 г.</t>
  </si>
  <si>
    <t xml:space="preserve">Положение о министерстве госимущества Кировской области (утв. пост. Правительства области от 27.05.2015 № 40/272) </t>
  </si>
  <si>
    <t>Положение о Федеральной налоговой службе (утв. пост. Правительства РФ от 30.09.2004 № 506)</t>
  </si>
  <si>
    <t>Закон Кировской области от 25.11.2010 N 578-ЗО "О комиссиях по делам несовершеннолетних и защите их прав в Кировской области"</t>
  </si>
  <si>
    <t xml:space="preserve">Закон области  от 27.09.2011 № 46-ЗО "О контрольно-счетной палате Кировской области" </t>
  </si>
  <si>
    <t xml:space="preserve">Положение о территориальном органе Федеральной службы судебных приставов (утв. приказом Министерства юстиции РФ от 09.04.2007 № 69) </t>
  </si>
  <si>
    <t>Закон Кировской области от 02.11.2007 № 183-ЗО "Об организации и осуществлении деятельности по опеке и попечительству в Кировской области"</t>
  </si>
  <si>
    <t>Положение о Межрегиональном управлении государственного автодорожного надзора по Кировской области и Республике Марий Эл Федеральной службы по надзору в сфере транспорта (утв. приказ Ространснадзора от 01.02.2013 № АК-102ФС)</t>
  </si>
  <si>
    <t>Положением о ПФ РФ (утв. пост. Верховного Совета РФ от 27.12.1991 N 2122-1)</t>
  </si>
  <si>
    <t>Федеральный закон от 17.01.1992 № 2202-1 "О прокуратуре Российской Федерации"</t>
  </si>
  <si>
    <t>Положение о региональной службе по тарифам Кировской области (утв. пост. правительства КО от 1.2008 №144/365)</t>
  </si>
  <si>
    <t>Положение о Росздравнадзоре (утв. пост. Правительства РФ от 30.06.2004 № 323)</t>
  </si>
  <si>
    <t>Положение о Роспотребнадзоре (утв. пост. Правительства РФ от 30.06.2004 № 322)</t>
  </si>
  <si>
    <t>Положения о Росприроднадзоре (утв. пост. Правительства РФ от 30.07.2004 № 400)</t>
  </si>
  <si>
    <t>Положение о Росреестре (утв. пост. Правительства РФ от 01.06.2009 № 457)</t>
  </si>
  <si>
    <t>Положение о Россельхознадзоре (утв. пост. Правительства РФ от 30.06.2004 № 327)</t>
  </si>
  <si>
    <t>Положение о Росстандарте (утв. пост. Правительства РФ от 17.06.2004 № 294)</t>
  </si>
  <si>
    <t>Положение о Ростехнадзоре (утв. пост. Правительства РФ от 30.07.2004 № 401)</t>
  </si>
  <si>
    <t>Положение о Росфиннадзоре (утв. пост. Правительства РФ от 15.06.2004 № 278)</t>
  </si>
  <si>
    <t>Закон Кировской области от 09.11.2009 N 442-ЗО "Об Уполномоченном по правам человека в Кировской области"</t>
  </si>
  <si>
    <t>Положение об управлении ветеринарии Кировской области (утв. пост. Правительства области от 19.11.2008 № 153/457)</t>
  </si>
  <si>
    <t>Положение об управлении ГСЗН Кировской области (утв. пост. Правительства области 25.01.2012 № 136/29)</t>
  </si>
  <si>
    <t>Положение об УФМС России по Кировской области (утв. Приказом ФМС России от 02.12.2013 )</t>
  </si>
  <si>
    <t>Положение о Фонде социального страхования РФ (утв. пост. Правительства РФ от 12.02.1994 № 101)</t>
  </si>
  <si>
    <t>Положение о Федеральной службе по надзору в сфере связи, информационных технологий и массовых коммуникаций (утв. пост. Правительства РФ от 16.03.2009 № 228)</t>
  </si>
  <si>
    <t>Устав муниципального образования</t>
  </si>
  <si>
    <t>Положение об УФК по Кировской области</t>
  </si>
  <si>
    <t>Форма 022</t>
  </si>
  <si>
    <t xml:space="preserve">Информация 
о проверках учреждений социального обслуживания и социальной защиты  населения надзорными органами </t>
  </si>
  <si>
    <t xml:space="preserve"> </t>
  </si>
  <si>
    <t>наименование учреждения</t>
  </si>
  <si>
    <t>квартал</t>
  </si>
  <si>
    <t>год</t>
  </si>
  <si>
    <r>
      <rPr>
        <sz val="10"/>
        <rFont val="Times New Roman"/>
        <family val="1"/>
      </rPr>
      <t>Наименование проверяющей организации 
(</t>
    </r>
    <r>
      <rPr>
        <sz val="10"/>
        <color indexed="12"/>
        <rFont val="Times New Roman"/>
        <family val="1"/>
      </rPr>
      <t>выберите из выпадающего списка) (наименование  проверяющей организации вносится в таблицу только</t>
    </r>
    <r>
      <rPr>
        <u val="single"/>
        <sz val="10"/>
        <color indexed="12"/>
        <rFont val="Times New Roman"/>
        <family val="1"/>
      </rPr>
      <t xml:space="preserve"> один раз</t>
    </r>
    <r>
      <rPr>
        <sz val="10"/>
        <color indexed="12"/>
        <rFont val="Times New Roman"/>
        <family val="1"/>
      </rPr>
      <t xml:space="preserve"> вне зависимости от количества и предмета проведенных ею проверок в отчетном периоде)</t>
    </r>
  </si>
  <si>
    <r>
      <rPr>
        <sz val="10"/>
        <rFont val="Times New Roman"/>
        <family val="1"/>
      </rPr>
      <t xml:space="preserve">Наименование и реквизиты нормативного правового акта, определяющего полномочия контрольного органа
</t>
    </r>
    <r>
      <rPr>
        <sz val="10"/>
        <color indexed="12"/>
        <rFont val="Times New Roman"/>
        <family val="1"/>
      </rPr>
      <t>(заполняется автоматически при заполнении гр.1)</t>
    </r>
  </si>
  <si>
    <r>
      <rPr>
        <sz val="10"/>
        <rFont val="Times New Roman"/>
        <family val="1"/>
      </rPr>
      <t xml:space="preserve">Предмет (тематика) проверки
</t>
    </r>
    <r>
      <rPr>
        <sz val="10"/>
        <color indexed="12"/>
        <rFont val="Times New Roman"/>
        <family val="1"/>
      </rPr>
      <t xml:space="preserve">(указать исполнение  нормативно-правового акта,  либо направление деятельности учреждения) </t>
    </r>
  </si>
  <si>
    <t>Количество проверок</t>
  </si>
  <si>
    <t>Итоги проверки</t>
  </si>
  <si>
    <t>Кол-во возбуж-денных 
дел об админи-стратив-ных правона-
рушениях</t>
  </si>
  <si>
    <r>
      <rPr>
        <sz val="10"/>
        <rFont val="Times New Roman"/>
        <family val="1"/>
      </rPr>
      <t xml:space="preserve">Сумма </t>
    </r>
    <r>
      <rPr>
        <b/>
        <sz val="10"/>
        <rFont val="Times New Roman"/>
        <family val="1"/>
      </rPr>
      <t xml:space="preserve">налагаемого </t>
    </r>
    <r>
      <rPr>
        <sz val="10"/>
        <rFont val="Times New Roman"/>
        <family val="1"/>
      </rPr>
      <t>штрафа</t>
    </r>
    <r>
      <rPr>
        <b/>
        <sz val="10"/>
        <rFont val="Times New Roman"/>
        <family val="1"/>
      </rPr>
      <t xml:space="preserve"> 
</t>
    </r>
    <r>
      <rPr>
        <b/>
        <sz val="10"/>
        <color indexed="12"/>
        <rFont val="Times New Roman"/>
        <family val="1"/>
      </rPr>
      <t>(руб. коп.)</t>
    </r>
  </si>
  <si>
    <t>Должностные лица, 
привлеченные к ответственности</t>
  </si>
  <si>
    <t>ВСЕГО</t>
  </si>
  <si>
    <t>Представление</t>
  </si>
  <si>
    <t>Предписание</t>
  </si>
  <si>
    <t>Акт</t>
  </si>
  <si>
    <t>Справка</t>
  </si>
  <si>
    <t>Другое</t>
  </si>
  <si>
    <t xml:space="preserve">ФИО и должность </t>
  </si>
  <si>
    <t>Мера дисциплинарного воздействия (ед.)</t>
  </si>
  <si>
    <t>плановых</t>
  </si>
  <si>
    <t>внеплановых</t>
  </si>
  <si>
    <t>кол-во</t>
  </si>
  <si>
    <t xml:space="preserve">дата и № документа </t>
  </si>
  <si>
    <t>на юридичес-ких лиц</t>
  </si>
  <si>
    <t>на должност-ных лиц</t>
  </si>
  <si>
    <t>замечание</t>
  </si>
  <si>
    <t>выговор</t>
  </si>
  <si>
    <t>увольнение</t>
  </si>
  <si>
    <t>Наименование 
учреждения</t>
  </si>
  <si>
    <r>
      <rPr>
        <sz val="12"/>
        <rFont val="Times New Roman"/>
        <family val="1"/>
      </rPr>
      <t xml:space="preserve">Сумма штрафов,  уплаченных         </t>
    </r>
    <r>
      <rPr>
        <b/>
        <sz val="12"/>
        <color indexed="12"/>
        <rFont val="Times New Roman"/>
        <family val="1"/>
      </rPr>
      <t>с начала календарного года</t>
    </r>
    <r>
      <rPr>
        <b/>
        <sz val="12"/>
        <rFont val="Times New Roman"/>
        <family val="1"/>
      </rPr>
      <t xml:space="preserve">  
</t>
    </r>
    <r>
      <rPr>
        <b/>
        <sz val="12"/>
        <color indexed="12"/>
        <rFont val="Times New Roman"/>
        <family val="1"/>
      </rPr>
      <t>(руб. коп.)</t>
    </r>
  </si>
  <si>
    <t>юридическими лицами</t>
  </si>
  <si>
    <t>должностными лицами</t>
  </si>
  <si>
    <t>Межрайонный отд. УФПССП РФ по Кир.обл.</t>
  </si>
  <si>
    <t>Межрег. упр. госавтодорнадзор по Кир.обл. и Марий Эл</t>
  </si>
  <si>
    <t>Фонд Социального страхования рег.отд.</t>
  </si>
  <si>
    <t>Другие</t>
  </si>
  <si>
    <t>с 01 января по 31 марта</t>
  </si>
  <si>
    <t>с 01 января по 30 июня</t>
  </si>
  <si>
    <t>с 01 января по 30 сентября</t>
  </si>
  <si>
    <t>с 01 января по 31 декабря</t>
  </si>
  <si>
    <t>Постановление</t>
  </si>
  <si>
    <t>Департамент здравоохранения</t>
  </si>
  <si>
    <t>период</t>
  </si>
  <si>
    <t>№ п/п</t>
  </si>
  <si>
    <r>
      <rPr>
        <sz val="11"/>
        <rFont val="Times New Roman"/>
        <family val="1"/>
      </rPr>
      <t xml:space="preserve">Перечень
  наименований нарушений </t>
    </r>
    <r>
      <rPr>
        <sz val="10"/>
        <color indexed="18"/>
        <rFont val="Times New Roman"/>
        <family val="1"/>
      </rPr>
      <t>(формулировка из документа о результатах проверки</t>
    </r>
    <r>
      <rPr>
        <sz val="10"/>
        <rFont val="Times New Roman"/>
        <family val="1"/>
      </rPr>
      <t>)</t>
    </r>
  </si>
  <si>
    <r>
      <rPr>
        <sz val="11"/>
        <rFont val="Times New Roman"/>
        <family val="1"/>
      </rPr>
      <t xml:space="preserve">Наименование проверяющей организации </t>
    </r>
    <r>
      <rPr>
        <sz val="10"/>
        <color indexed="18"/>
        <rFont val="Times New Roman"/>
        <family val="1"/>
      </rPr>
      <t>(выберите из выпадающего списка)</t>
    </r>
    <r>
      <rPr>
        <sz val="11"/>
        <color indexed="18"/>
        <rFont val="Times New Roman"/>
        <family val="1"/>
      </rPr>
      <t xml:space="preserve"> </t>
    </r>
  </si>
  <si>
    <r>
      <rPr>
        <sz val="11"/>
        <rFont val="Times New Roman"/>
        <family val="1"/>
      </rPr>
      <t xml:space="preserve">Наименование документа </t>
    </r>
    <r>
      <rPr>
        <sz val="10"/>
        <color indexed="18"/>
        <rFont val="Times New Roman"/>
        <family val="1"/>
      </rPr>
      <t xml:space="preserve">(выберите из  списка) </t>
    </r>
  </si>
  <si>
    <t xml:space="preserve"> № документаи дата проверки  </t>
  </si>
  <si>
    <r>
      <rPr>
        <sz val="11"/>
        <rFont val="Times New Roman"/>
        <family val="1"/>
      </rPr>
      <t>Дата устранения нарушения, установ-ленная надзорным органом</t>
    </r>
    <r>
      <rPr>
        <sz val="11"/>
        <color indexed="18"/>
        <rFont val="Times New Roman"/>
        <family val="1"/>
      </rPr>
      <t xml:space="preserve">  </t>
    </r>
  </si>
  <si>
    <r>
      <rPr>
        <sz val="11"/>
        <rFont val="Times New Roman"/>
        <family val="1"/>
      </rPr>
      <t xml:space="preserve">Финансовые средства на устранение нарушений  в текущем году </t>
    </r>
    <r>
      <rPr>
        <b/>
        <i/>
        <sz val="11"/>
        <color indexed="12"/>
        <rFont val="Times New Roman"/>
        <family val="1"/>
      </rPr>
      <t>(тыс.рублей)</t>
    </r>
  </si>
  <si>
    <t xml:space="preserve">Необхо-димая сумма  </t>
  </si>
  <si>
    <t>Выделено (ассигно-вания)</t>
  </si>
  <si>
    <t>Сумма освоенных средств</t>
  </si>
  <si>
    <t xml:space="preserve">из областного бюджета </t>
  </si>
  <si>
    <t>иные источники</t>
  </si>
  <si>
    <t xml:space="preserve"> ВСЕГО </t>
  </si>
  <si>
    <t>А</t>
  </si>
  <si>
    <t>ИТОГО</t>
  </si>
  <si>
    <t xml:space="preserve">Исполнитель  </t>
  </si>
  <si>
    <t>ФИО полностью</t>
  </si>
  <si>
    <t>Номер телефона (8 833)</t>
  </si>
  <si>
    <t>указать код района</t>
  </si>
  <si>
    <t xml:space="preserve"> Госконтроль и надзор в области рыболовства и сохранения водных биоресурсов</t>
  </si>
  <si>
    <t>Федеральный закон от 20.12.2004 N 166-ФЗ (ред. от 05.12.2017) "О рыболовстве и сохранении водных биологических ресурсов" (с изм. и доп., вступ. в силу с 01.04.2018)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</si>
  <si>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</si>
  <si>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</si>
  <si>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</si>
  <si>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</si>
  <si>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</si>
  <si>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</si>
  <si>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</si>
  <si>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</si>
  <si>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</si>
  <si>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 xml:space="preserve">Информация 
о всех выявленных нарушениях </t>
  </si>
  <si>
    <t>КОГКУСО "Областной реабилитационный центр для детей и подростков с ограниченными возможностями"</t>
  </si>
  <si>
    <t>Капустина Елена Валентиновна</t>
  </si>
  <si>
    <t>2 32-37-20</t>
  </si>
  <si>
    <t>Федеральный государственный контроль в сфере социального обслуживания</t>
  </si>
  <si>
    <t>28.01.22 № 43/12 -762-И/48-82</t>
  </si>
  <si>
    <t>28.01.22 № 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</si>
</sst>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37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9"/>
      <name val="Arial Cyr"/>
      <family val="0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9"/>
      <color indexed="16"/>
      <name val="Tahoma"/>
      <family val="2"/>
    </font>
    <font>
      <b/>
      <sz val="10"/>
      <color indexed="16"/>
      <name val="Tahoma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0"/>
      <color indexed="18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2"/>
      <name val="Times New Roman"/>
      <family val="1"/>
    </font>
    <font>
      <sz val="10"/>
      <color indexed="18"/>
      <name val="Arial Cyr"/>
      <family val="0"/>
    </font>
    <font>
      <b/>
      <sz val="9"/>
      <color indexed="8"/>
      <name val="Tahoma"/>
      <family val="2"/>
    </font>
    <font>
      <sz val="8"/>
      <name val="Arial Cyr"/>
      <family val="0"/>
    </font>
    <font>
      <sz val="8"/>
      <name val="Segoe U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wrapText="1"/>
      <protection/>
    </xf>
    <xf numFmtId="0" fontId="32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33" fillId="0" borderId="0" xfId="0" applyFont="1" applyAlignment="1" applyProtection="1">
      <alignment/>
      <protection/>
    </xf>
    <xf numFmtId="0" fontId="32" fillId="0" borderId="0" xfId="0" applyFont="1" applyBorder="1" applyAlignment="1">
      <alignment vertical="top" wrapText="1"/>
    </xf>
    <xf numFmtId="0" fontId="34" fillId="0" borderId="0" xfId="0" applyFont="1" applyAlignment="1" applyProtection="1">
      <alignment wrapText="1"/>
      <protection/>
    </xf>
    <xf numFmtId="0" fontId="1" fillId="0" borderId="0" xfId="0" applyFont="1" applyBorder="1" applyAlignment="1">
      <alignment horizontal="justify"/>
    </xf>
    <xf numFmtId="0" fontId="0" fillId="0" borderId="0" xfId="0" applyBorder="1" applyAlignment="1" applyProtection="1">
      <alignment vertical="center" wrapText="1"/>
      <protection/>
    </xf>
    <xf numFmtId="0" fontId="32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 vertical="center" wrapText="1"/>
      <protection/>
    </xf>
    <xf numFmtId="0" fontId="36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wrapText="1"/>
      <protection/>
    </xf>
    <xf numFmtId="0" fontId="37" fillId="0" borderId="12" xfId="0" applyFont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2" fillId="0" borderId="0" xfId="0" applyFont="1" applyBorder="1" applyAlignment="1" applyProtection="1">
      <alignment horizontal="left"/>
      <protection/>
    </xf>
    <xf numFmtId="0" fontId="36" fillId="0" borderId="13" xfId="0" applyFont="1" applyFill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/>
      <protection/>
    </xf>
    <xf numFmtId="0" fontId="34" fillId="0" borderId="14" xfId="0" applyFont="1" applyBorder="1" applyAlignment="1" applyProtection="1">
      <alignment horizontal="center" vertical="center" textRotation="90" wrapText="1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textRotation="90" wrapText="1"/>
      <protection/>
    </xf>
    <xf numFmtId="0" fontId="38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wrapText="1"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/>
      <protection/>
    </xf>
    <xf numFmtId="0" fontId="30" fillId="0" borderId="10" xfId="0" applyNumberFormat="1" applyFont="1" applyBorder="1" applyAlignment="1" applyProtection="1">
      <alignment horizontal="left" vertical="top" wrapText="1"/>
      <protection locked="0"/>
    </xf>
    <xf numFmtId="0" fontId="30" fillId="6" borderId="10" xfId="0" applyNumberFormat="1" applyFont="1" applyFill="1" applyBorder="1" applyAlignment="1" applyProtection="1">
      <alignment horizontal="left" vertical="top"/>
      <protection locked="0"/>
    </xf>
    <xf numFmtId="1" fontId="30" fillId="0" borderId="10" xfId="0" applyNumberFormat="1" applyFont="1" applyBorder="1" applyAlignment="1" applyProtection="1">
      <alignment horizontal="left" vertical="top" wrapText="1"/>
      <protection locked="0"/>
    </xf>
    <xf numFmtId="1" fontId="37" fillId="6" borderId="10" xfId="0" applyNumberFormat="1" applyFont="1" applyFill="1" applyBorder="1" applyAlignment="1" applyProtection="1">
      <alignment horizontal="left" vertical="top" wrapText="1"/>
      <protection/>
    </xf>
    <xf numFmtId="4" fontId="30" fillId="0" borderId="10" xfId="0" applyNumberFormat="1" applyFont="1" applyBorder="1" applyAlignment="1" applyProtection="1">
      <alignment horizontal="righ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/>
      <protection/>
    </xf>
    <xf numFmtId="0" fontId="36" fillId="26" borderId="10" xfId="0" applyFont="1" applyFill="1" applyBorder="1" applyAlignment="1" applyProtection="1">
      <alignment horizontal="left" vertical="top"/>
      <protection/>
    </xf>
    <xf numFmtId="1" fontId="37" fillId="6" borderId="10" xfId="0" applyNumberFormat="1" applyFont="1" applyFill="1" applyBorder="1" applyAlignment="1" applyProtection="1">
      <alignment horizontal="left" vertical="top"/>
      <protection/>
    </xf>
    <xf numFmtId="0" fontId="37" fillId="26" borderId="10" xfId="0" applyFont="1" applyFill="1" applyBorder="1" applyAlignment="1" applyProtection="1">
      <alignment horizontal="left" vertical="top"/>
      <protection/>
    </xf>
    <xf numFmtId="4" fontId="37" fillId="6" borderId="10" xfId="0" applyNumberFormat="1" applyFont="1" applyFill="1" applyBorder="1" applyAlignment="1" applyProtection="1">
      <alignment horizontal="right" vertical="top"/>
      <protection/>
    </xf>
    <xf numFmtId="0" fontId="30" fillId="26" borderId="10" xfId="0" applyFont="1" applyFill="1" applyBorder="1" applyAlignment="1" applyProtection="1">
      <alignment horizontal="left" vertical="top"/>
      <protection/>
    </xf>
    <xf numFmtId="0" fontId="32" fillId="0" borderId="0" xfId="0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32" fillId="0" borderId="15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6" fillId="0" borderId="0" xfId="0" applyFont="1" applyFill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vertical="center" wrapText="1"/>
      <protection/>
    </xf>
    <xf numFmtId="0" fontId="36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top" wrapText="1"/>
      <protection/>
    </xf>
    <xf numFmtId="0" fontId="30" fillId="0" borderId="14" xfId="0" applyFont="1" applyBorder="1" applyAlignment="1" applyProtection="1">
      <alignment horizontal="center" vertical="top" wrapText="1"/>
      <protection/>
    </xf>
    <xf numFmtId="0" fontId="30" fillId="0" borderId="1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wrapText="1"/>
      <protection/>
    </xf>
    <xf numFmtId="1" fontId="0" fillId="0" borderId="10" xfId="0" applyNumberFormat="1" applyBorder="1" applyAlignment="1" applyProtection="1">
      <alignment horizontal="right"/>
      <protection/>
    </xf>
    <xf numFmtId="0" fontId="30" fillId="0" borderId="10" xfId="0" applyNumberFormat="1" applyFont="1" applyBorder="1" applyAlignment="1" applyProtection="1">
      <alignment vertical="top" wrapText="1"/>
      <protection locked="0"/>
    </xf>
    <xf numFmtId="14" fontId="30" fillId="0" borderId="10" xfId="0" applyNumberFormat="1" applyFont="1" applyBorder="1" applyAlignment="1" applyProtection="1">
      <alignment horizontal="center" vertical="center" wrapText="1"/>
      <protection locked="0"/>
    </xf>
    <xf numFmtId="2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0" xfId="0" applyNumberFormat="1" applyFont="1" applyBorder="1" applyAlignment="1" applyProtection="1">
      <alignment horizontal="center" vertical="center" wrapText="1"/>
      <protection locked="0"/>
    </xf>
    <xf numFmtId="4" fontId="30" fillId="6" borderId="10" xfId="0" applyNumberFormat="1" applyFont="1" applyFill="1" applyBorder="1" applyAlignment="1" applyProtection="1">
      <alignment horizontal="right" vertical="center"/>
      <protection/>
    </xf>
    <xf numFmtId="4" fontId="30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wrapText="1"/>
      <protection/>
    </xf>
    <xf numFmtId="0" fontId="36" fillId="26" borderId="10" xfId="0" applyFont="1" applyFill="1" applyBorder="1" applyAlignment="1" applyProtection="1">
      <alignment horizontal="left" vertical="top" wrapText="1"/>
      <protection/>
    </xf>
    <xf numFmtId="14" fontId="37" fillId="26" borderId="10" xfId="0" applyNumberFormat="1" applyFont="1" applyFill="1" applyBorder="1" applyAlignment="1" applyProtection="1">
      <alignment horizontal="left" vertical="top" wrapText="1"/>
      <protection/>
    </xf>
    <xf numFmtId="4" fontId="37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2" fillId="0" borderId="0" xfId="0" applyFont="1" applyAlignment="1" applyProtection="1">
      <alignment horizontal="left"/>
      <protection/>
    </xf>
    <xf numFmtId="0" fontId="30" fillId="0" borderId="16" xfId="0" applyFont="1" applyBorder="1" applyAlignment="1" applyProtection="1">
      <alignment/>
      <protection/>
    </xf>
    <xf numFmtId="0" fontId="30" fillId="29" borderId="0" xfId="0" applyFont="1" applyFill="1" applyBorder="1" applyAlignment="1" applyProtection="1">
      <alignment/>
      <protection/>
    </xf>
    <xf numFmtId="0" fontId="0" fillId="30" borderId="0" xfId="0" applyFont="1" applyFill="1" applyAlignment="1" applyProtection="1">
      <alignment/>
      <protection/>
    </xf>
    <xf numFmtId="0" fontId="36" fillId="31" borderId="10" xfId="0" applyFont="1" applyFill="1" applyBorder="1" applyAlignment="1" applyProtection="1">
      <alignment/>
      <protection/>
    </xf>
    <xf numFmtId="0" fontId="36" fillId="31" borderId="17" xfId="0" applyFont="1" applyFill="1" applyBorder="1" applyAlignment="1" applyProtection="1">
      <alignment vertical="center" wrapText="1"/>
      <protection/>
    </xf>
    <xf numFmtId="0" fontId="36" fillId="32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37" fillId="0" borderId="17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/>
      <protection/>
    </xf>
    <xf numFmtId="0" fontId="36" fillId="0" borderId="19" xfId="0" applyFont="1" applyFill="1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wrapText="1"/>
      <protection/>
    </xf>
    <xf numFmtId="0" fontId="41" fillId="0" borderId="10" xfId="0" applyFont="1" applyBorder="1" applyAlignment="1" applyProtection="1">
      <alignment horizontal="center" vertical="center" textRotation="90" wrapText="1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34" fillId="0" borderId="2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4" fontId="30" fillId="0" borderId="10" xfId="0" applyNumberFormat="1" applyFont="1" applyBorder="1" applyAlignment="1" applyProtection="1">
      <alignment horizontal="right"/>
      <protection locked="0"/>
    </xf>
    <xf numFmtId="0" fontId="31" fillId="0" borderId="10" xfId="0" applyFont="1" applyBorder="1" applyAlignment="1" applyProtection="1">
      <alignment horizontal="left" vertic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4" fontId="37" fillId="6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top"/>
      <protection/>
    </xf>
    <xf numFmtId="0" fontId="38" fillId="0" borderId="16" xfId="0" applyFont="1" applyBorder="1" applyAlignment="1" applyProtection="1">
      <alignment horizontal="center" vertical="top"/>
      <protection/>
    </xf>
    <xf numFmtId="1" fontId="48" fillId="6" borderId="10" xfId="0" applyNumberFormat="1" applyFont="1" applyFill="1" applyBorder="1" applyAlignment="1" applyProtection="1">
      <alignment horizontal="center"/>
      <protection/>
    </xf>
    <xf numFmtId="0" fontId="32" fillId="0" borderId="11" xfId="0" applyFont="1" applyBorder="1" applyAlignment="1" applyProtection="1">
      <alignment horizontal="center"/>
      <protection locked="0"/>
    </xf>
    <xf numFmtId="0" fontId="37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/>
      <protection locked="0"/>
    </xf>
    <xf numFmtId="49" fontId="36" fillId="0" borderId="22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AP79"/>
  <sheetViews>
    <sheetView showGridLines="0" tabSelected="1" zoomScalePageLayoutView="0" workbookViewId="0" topLeftCell="B30">
      <selection activeCell="B42" sqref="B42"/>
    </sheetView>
  </sheetViews>
  <sheetFormatPr defaultColWidth="9.00390625" defaultRowHeight="12.75"/>
  <cols>
    <col min="1" max="1" width="0.875" style="3" customWidth="1"/>
    <col min="2" max="2" width="24.25390625" style="3" customWidth="1"/>
    <col min="3" max="3" width="22.75390625" style="3" hidden="1" customWidth="1"/>
    <col min="4" max="4" width="28.625" style="3" customWidth="1"/>
    <col min="5" max="5" width="5.25390625" style="3" customWidth="1"/>
    <col min="6" max="6" width="5.75390625" style="3" customWidth="1"/>
    <col min="7" max="7" width="6.75390625" style="3" customWidth="1"/>
    <col min="8" max="8" width="5.00390625" style="3" customWidth="1"/>
    <col min="9" max="9" width="10.00390625" style="3" customWidth="1"/>
    <col min="10" max="10" width="4.25390625" style="3" customWidth="1"/>
    <col min="11" max="11" width="9.875" style="3" customWidth="1"/>
    <col min="12" max="12" width="4.625" style="3" customWidth="1"/>
    <col min="13" max="13" width="9.875" style="3" customWidth="1"/>
    <col min="14" max="14" width="4.625" style="3" customWidth="1"/>
    <col min="15" max="15" width="8.25390625" style="3" customWidth="1"/>
    <col min="16" max="16" width="4.25390625" style="3" customWidth="1"/>
    <col min="17" max="17" width="7.25390625" style="3" customWidth="1"/>
    <col min="18" max="18" width="9.375" style="3" customWidth="1"/>
    <col min="19" max="19" width="9.00390625" style="3" customWidth="1"/>
    <col min="20" max="20" width="9.875" style="3" customWidth="1"/>
    <col min="21" max="21" width="14.25390625" style="3" customWidth="1"/>
    <col min="22" max="22" width="5.75390625" style="3" customWidth="1"/>
    <col min="23" max="23" width="5.00390625" style="3" customWidth="1"/>
    <col min="24" max="24" width="4.75390625" style="3" customWidth="1"/>
    <col min="25" max="25" width="8.75390625" style="3" customWidth="1"/>
    <col min="26" max="26" width="11.00390625" style="3" customWidth="1"/>
    <col min="27" max="27" width="9.25390625" style="3" customWidth="1"/>
    <col min="28" max="28" width="9.125" style="3" customWidth="1"/>
    <col min="29" max="29" width="10.125" style="3" customWidth="1"/>
    <col min="30" max="30" width="10.00390625" style="3" customWidth="1"/>
    <col min="31" max="31" width="10.375" style="3" customWidth="1"/>
    <col min="32" max="32" width="10.875" style="3" customWidth="1"/>
    <col min="33" max="16384" width="9.125" style="3" customWidth="1"/>
  </cols>
  <sheetData>
    <row r="1" spans="3:7" ht="24" customHeight="1" hidden="1">
      <c r="C1" s="4"/>
      <c r="D1" s="5" t="s">
        <v>0</v>
      </c>
      <c r="E1" s="5" t="s">
        <v>148</v>
      </c>
      <c r="F1" s="5"/>
      <c r="G1" s="6"/>
    </row>
    <row r="2" spans="3:7" ht="21" customHeight="1" hidden="1">
      <c r="C2" s="4"/>
      <c r="D2" s="5" t="s">
        <v>1</v>
      </c>
      <c r="E2" s="5" t="s">
        <v>149</v>
      </c>
      <c r="F2" s="5"/>
      <c r="G2" s="6"/>
    </row>
    <row r="3" spans="3:7" ht="26.25" customHeight="1" hidden="1">
      <c r="C3" s="4"/>
      <c r="D3" s="5" t="s">
        <v>2</v>
      </c>
      <c r="E3" s="5" t="s">
        <v>150</v>
      </c>
      <c r="F3" s="5"/>
      <c r="G3" s="6"/>
    </row>
    <row r="4" spans="3:7" ht="26.25" customHeight="1" hidden="1">
      <c r="C4" s="4"/>
      <c r="D4" s="5" t="s">
        <v>3</v>
      </c>
      <c r="E4" s="5" t="s">
        <v>151</v>
      </c>
      <c r="F4" s="5"/>
      <c r="G4" s="6"/>
    </row>
    <row r="5" spans="3:7" ht="11.25" customHeight="1" hidden="1">
      <c r="C5" s="7"/>
      <c r="D5" s="5"/>
      <c r="E5" s="5" t="s">
        <v>152</v>
      </c>
      <c r="F5" s="5"/>
      <c r="G5" s="6"/>
    </row>
    <row r="6" spans="3:7" ht="25.5" customHeight="1" hidden="1">
      <c r="C6" s="8"/>
      <c r="D6" s="5"/>
      <c r="E6" s="5" t="s">
        <v>153</v>
      </c>
      <c r="F6" s="5"/>
      <c r="G6" s="6"/>
    </row>
    <row r="7" spans="3:7" ht="24" customHeight="1" hidden="1">
      <c r="C7" s="8"/>
      <c r="D7" s="5"/>
      <c r="E7" s="5" t="s">
        <v>154</v>
      </c>
      <c r="F7" s="5"/>
      <c r="G7" s="6"/>
    </row>
    <row r="8" spans="3:7" ht="18.75" customHeight="1" hidden="1">
      <c r="C8" s="8"/>
      <c r="D8" s="5"/>
      <c r="E8" s="5" t="s">
        <v>155</v>
      </c>
      <c r="F8" s="5"/>
      <c r="G8" s="6"/>
    </row>
    <row r="9" spans="3:7" ht="25.5" customHeight="1" hidden="1">
      <c r="C9" s="8"/>
      <c r="D9" s="5"/>
      <c r="E9" s="5" t="s">
        <v>156</v>
      </c>
      <c r="F9" s="5"/>
      <c r="G9" s="6"/>
    </row>
    <row r="10" spans="2:42" ht="12" customHeight="1" hidden="1">
      <c r="B10" s="9" t="s">
        <v>4</v>
      </c>
      <c r="C10" s="9" t="s">
        <v>5</v>
      </c>
      <c r="D10" s="9" t="s">
        <v>6</v>
      </c>
      <c r="E10" s="9" t="s">
        <v>7</v>
      </c>
      <c r="F10" s="9" t="s">
        <v>8</v>
      </c>
      <c r="G10" s="9" t="s">
        <v>9</v>
      </c>
      <c r="H10" s="9" t="s">
        <v>10</v>
      </c>
      <c r="I10" s="9" t="s">
        <v>11</v>
      </c>
      <c r="J10" s="9" t="s">
        <v>12</v>
      </c>
      <c r="K10" s="9" t="s">
        <v>13</v>
      </c>
      <c r="L10" s="10" t="s">
        <v>14</v>
      </c>
      <c r="M10" s="10" t="s">
        <v>15</v>
      </c>
      <c r="N10" s="11" t="s">
        <v>16</v>
      </c>
      <c r="O10" s="9" t="s">
        <v>17</v>
      </c>
      <c r="P10" s="9" t="s">
        <v>18</v>
      </c>
      <c r="Q10" s="9" t="s">
        <v>19</v>
      </c>
      <c r="R10" s="9" t="s">
        <v>20</v>
      </c>
      <c r="S10" s="9" t="s">
        <v>21</v>
      </c>
      <c r="T10" s="9" t="s">
        <v>22</v>
      </c>
      <c r="U10" s="9" t="s">
        <v>23</v>
      </c>
      <c r="V10" s="9" t="s">
        <v>24</v>
      </c>
      <c r="W10" s="9" t="s">
        <v>25</v>
      </c>
      <c r="X10" s="9" t="s">
        <v>26</v>
      </c>
      <c r="Y10" s="9" t="s">
        <v>27</v>
      </c>
      <c r="Z10" s="9" t="s">
        <v>28</v>
      </c>
      <c r="AA10" s="9" t="s">
        <v>29</v>
      </c>
      <c r="AB10" s="9" t="s">
        <v>30</v>
      </c>
      <c r="AC10" s="9" t="s">
        <v>31</v>
      </c>
      <c r="AD10" s="9" t="s">
        <v>32</v>
      </c>
      <c r="AE10" s="9" t="s">
        <v>33</v>
      </c>
      <c r="AF10" s="9" t="s">
        <v>34</v>
      </c>
      <c r="AG10" s="12" t="s">
        <v>35</v>
      </c>
      <c r="AH10" s="9" t="s">
        <v>36</v>
      </c>
      <c r="AI10" s="9" t="s">
        <v>37</v>
      </c>
      <c r="AJ10" s="9" t="s">
        <v>38</v>
      </c>
      <c r="AK10" s="3" t="s">
        <v>39</v>
      </c>
      <c r="AL10" s="9" t="s">
        <v>40</v>
      </c>
      <c r="AM10" s="13" t="s">
        <v>41</v>
      </c>
      <c r="AN10" s="14" t="s">
        <v>42</v>
      </c>
      <c r="AO10" s="3" t="s">
        <v>43</v>
      </c>
      <c r="AP10" s="3" t="s">
        <v>146</v>
      </c>
    </row>
    <row r="11" spans="2:42" ht="21" customHeight="1" hidden="1">
      <c r="B11" s="3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6" t="s">
        <v>53</v>
      </c>
      <c r="L11" s="15" t="s">
        <v>54</v>
      </c>
      <c r="M11" s="13" t="s">
        <v>55</v>
      </c>
      <c r="N11" s="16" t="s">
        <v>56</v>
      </c>
      <c r="O11" s="16" t="s">
        <v>56</v>
      </c>
      <c r="P11" s="6" t="s">
        <v>57</v>
      </c>
      <c r="Q11" s="6" t="s">
        <v>58</v>
      </c>
      <c r="R11" s="6" t="s">
        <v>59</v>
      </c>
      <c r="S11" s="6" t="s">
        <v>60</v>
      </c>
      <c r="T11" s="6" t="s">
        <v>61</v>
      </c>
      <c r="U11" s="6" t="s">
        <v>62</v>
      </c>
      <c r="V11" s="6" t="s">
        <v>63</v>
      </c>
      <c r="W11" s="6" t="s">
        <v>63</v>
      </c>
      <c r="X11" s="6" t="s">
        <v>64</v>
      </c>
      <c r="Y11" s="6" t="s">
        <v>65</v>
      </c>
      <c r="Z11" s="6" t="s">
        <v>66</v>
      </c>
      <c r="AA11" s="6" t="s">
        <v>67</v>
      </c>
      <c r="AB11" s="6" t="s">
        <v>68</v>
      </c>
      <c r="AC11" s="6" t="s">
        <v>69</v>
      </c>
      <c r="AD11" s="6" t="s">
        <v>70</v>
      </c>
      <c r="AE11" s="6" t="s">
        <v>71</v>
      </c>
      <c r="AF11" s="6" t="s">
        <v>72</v>
      </c>
      <c r="AG11" s="12" t="s">
        <v>73</v>
      </c>
      <c r="AH11" s="6" t="s">
        <v>74</v>
      </c>
      <c r="AI11" s="6" t="s">
        <v>75</v>
      </c>
      <c r="AJ11" s="6" t="s">
        <v>76</v>
      </c>
      <c r="AL11" s="6" t="s">
        <v>77</v>
      </c>
      <c r="AM11" s="17" t="s">
        <v>78</v>
      </c>
      <c r="AN11" s="3" t="s">
        <v>79</v>
      </c>
      <c r="AO11" s="3" t="s">
        <v>80</v>
      </c>
      <c r="AP11" s="32" t="s">
        <v>147</v>
      </c>
    </row>
    <row r="12" spans="3:7" ht="16.5" customHeight="1" hidden="1">
      <c r="C12" s="7"/>
      <c r="G12" s="6"/>
    </row>
    <row r="13" spans="3:7" ht="16.5" customHeight="1" hidden="1">
      <c r="C13" s="7"/>
      <c r="G13" s="6"/>
    </row>
    <row r="14" spans="3:7" ht="14.25" customHeight="1" hidden="1">
      <c r="C14" s="8"/>
      <c r="G14" s="6"/>
    </row>
    <row r="15" spans="3:7" ht="18.75" customHeight="1" hidden="1">
      <c r="C15" s="8"/>
      <c r="G15" s="9"/>
    </row>
    <row r="16" spans="3:7" ht="13.5" customHeight="1" hidden="1">
      <c r="C16" s="8"/>
      <c r="G16" s="6"/>
    </row>
    <row r="17" spans="3:7" ht="17.25" customHeight="1" hidden="1">
      <c r="C17" s="8"/>
      <c r="G17" s="6"/>
    </row>
    <row r="18" spans="3:7" ht="15.75" customHeight="1" hidden="1">
      <c r="C18" s="8"/>
      <c r="G18" s="6"/>
    </row>
    <row r="19" spans="3:7" ht="15" customHeight="1" hidden="1">
      <c r="C19" s="7"/>
      <c r="G19" s="6"/>
    </row>
    <row r="20" spans="3:7" ht="16.5" customHeight="1" hidden="1">
      <c r="C20" s="7"/>
      <c r="G20" s="6"/>
    </row>
    <row r="21" spans="3:7" ht="15" customHeight="1" hidden="1">
      <c r="C21" s="7"/>
      <c r="G21" s="6"/>
    </row>
    <row r="22" spans="3:7" ht="14.25" customHeight="1" hidden="1">
      <c r="C22" s="4"/>
      <c r="G22" s="6"/>
    </row>
    <row r="23" spans="3:7" ht="16.5" customHeight="1" hidden="1">
      <c r="C23" s="7"/>
      <c r="G23" s="6"/>
    </row>
    <row r="24" spans="3:7" ht="19.5" customHeight="1" hidden="1">
      <c r="C24" s="7"/>
      <c r="G24" s="6"/>
    </row>
    <row r="25" spans="3:7" ht="17.25" customHeight="1" hidden="1">
      <c r="C25" s="18"/>
      <c r="G25" s="6"/>
    </row>
    <row r="26" spans="3:7" ht="15.75" customHeight="1" hidden="1">
      <c r="C26" s="18"/>
      <c r="G26" s="6"/>
    </row>
    <row r="27" spans="7:24" ht="18.75" customHeight="1" hidden="1">
      <c r="G27" s="6"/>
      <c r="X27" s="19"/>
    </row>
    <row r="28" spans="2:3" ht="18" customHeight="1" hidden="1">
      <c r="B28" s="20"/>
      <c r="C28" s="20"/>
    </row>
    <row r="29" ht="15" customHeight="1" hidden="1"/>
    <row r="30" spans="21:23" ht="15.75">
      <c r="U30" s="94" t="s">
        <v>81</v>
      </c>
      <c r="V30" s="21"/>
      <c r="W30" s="21"/>
    </row>
    <row r="31" spans="2:24" ht="41.25" customHeight="1">
      <c r="B31" s="96" t="s">
        <v>82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22"/>
      <c r="V31" s="97"/>
      <c r="W31" s="97"/>
      <c r="X31" s="97"/>
    </row>
    <row r="32" spans="2:26" ht="15.7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2"/>
      <c r="S32" s="22"/>
      <c r="T32" s="22"/>
      <c r="U32" s="22"/>
      <c r="V32" s="22"/>
      <c r="W32" s="22"/>
      <c r="X32" s="22"/>
      <c r="Z32" s="24"/>
    </row>
    <row r="33" spans="3:26" ht="34.5" customHeight="1">
      <c r="C33" s="25"/>
      <c r="D33" s="98" t="s">
        <v>158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22"/>
      <c r="T33" s="22"/>
      <c r="U33" s="22"/>
      <c r="V33" s="22" t="s">
        <v>83</v>
      </c>
      <c r="W33" s="22"/>
      <c r="X33" s="22"/>
      <c r="Z33" s="24"/>
    </row>
    <row r="34" spans="2:26" ht="15.75">
      <c r="B34" s="26"/>
      <c r="C34" s="26"/>
      <c r="D34" s="26"/>
      <c r="E34" s="26"/>
      <c r="F34" s="26"/>
      <c r="G34" s="26"/>
      <c r="H34" s="26"/>
      <c r="I34" s="99" t="s">
        <v>84</v>
      </c>
      <c r="J34" s="99"/>
      <c r="K34" s="99"/>
      <c r="L34" s="26"/>
      <c r="M34" s="26"/>
      <c r="N34" s="26"/>
      <c r="O34" s="26"/>
      <c r="P34" s="27"/>
      <c r="Q34" s="27"/>
      <c r="R34" s="28"/>
      <c r="S34" s="28"/>
      <c r="T34" s="28"/>
      <c r="U34" s="28"/>
      <c r="V34" s="28"/>
      <c r="W34" s="28"/>
      <c r="X34" s="28"/>
      <c r="Y34" s="24"/>
      <c r="Z34" s="24"/>
    </row>
    <row r="35" spans="2:26" ht="15.75">
      <c r="B35" s="29" t="s">
        <v>83</v>
      </c>
      <c r="C35" s="29"/>
      <c r="D35" s="30" t="s">
        <v>3</v>
      </c>
      <c r="E35" s="100" t="s">
        <v>149</v>
      </c>
      <c r="F35" s="100"/>
      <c r="G35" s="29"/>
      <c r="H35" s="29"/>
      <c r="J35" s="28"/>
      <c r="K35" s="28"/>
      <c r="L35" s="28"/>
      <c r="M35" s="28"/>
      <c r="N35" s="28"/>
      <c r="O35" s="28"/>
      <c r="P35" s="28"/>
      <c r="Q35" s="28"/>
      <c r="R35" s="31"/>
      <c r="S35" s="31"/>
      <c r="T35" s="31"/>
      <c r="U35" s="28"/>
      <c r="V35" s="28"/>
      <c r="W35" s="28"/>
      <c r="X35" s="28"/>
      <c r="Y35" s="24"/>
      <c r="Z35" s="32"/>
    </row>
    <row r="36" spans="4:26" ht="15">
      <c r="D36" s="2" t="s">
        <v>85</v>
      </c>
      <c r="E36" s="101" t="s">
        <v>86</v>
      </c>
      <c r="F36" s="101"/>
      <c r="Y36" s="26" t="s">
        <v>83</v>
      </c>
      <c r="Z36" s="32"/>
    </row>
    <row r="37" spans="2:26" s="32" customFormat="1" ht="30" customHeight="1">
      <c r="B37" s="102" t="s">
        <v>87</v>
      </c>
      <c r="C37" s="102" t="s">
        <v>88</v>
      </c>
      <c r="D37" s="102" t="s">
        <v>89</v>
      </c>
      <c r="E37" s="102" t="s">
        <v>90</v>
      </c>
      <c r="F37" s="102"/>
      <c r="G37" s="102" t="s">
        <v>91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 t="s">
        <v>92</v>
      </c>
      <c r="S37" s="102" t="s">
        <v>93</v>
      </c>
      <c r="T37" s="102"/>
      <c r="U37" s="103" t="s">
        <v>94</v>
      </c>
      <c r="V37" s="103"/>
      <c r="W37" s="103"/>
      <c r="X37" s="103"/>
      <c r="Y37" s="33"/>
      <c r="Z37" s="34"/>
    </row>
    <row r="38" spans="2:27" ht="49.5" customHeight="1">
      <c r="B38" s="102"/>
      <c r="C38" s="102"/>
      <c r="D38" s="102"/>
      <c r="E38" s="102"/>
      <c r="F38" s="102"/>
      <c r="G38" s="104" t="s">
        <v>95</v>
      </c>
      <c r="H38" s="105" t="s">
        <v>96</v>
      </c>
      <c r="I38" s="105"/>
      <c r="J38" s="105" t="s">
        <v>97</v>
      </c>
      <c r="K38" s="105"/>
      <c r="L38" s="105" t="s">
        <v>98</v>
      </c>
      <c r="M38" s="105"/>
      <c r="N38" s="105" t="s">
        <v>99</v>
      </c>
      <c r="O38" s="105"/>
      <c r="P38" s="105" t="s">
        <v>100</v>
      </c>
      <c r="Q38" s="105"/>
      <c r="R38" s="102"/>
      <c r="S38" s="102"/>
      <c r="T38" s="102"/>
      <c r="U38" s="106" t="s">
        <v>101</v>
      </c>
      <c r="V38" s="106" t="s">
        <v>102</v>
      </c>
      <c r="W38" s="106"/>
      <c r="X38" s="106"/>
      <c r="Y38" s="35"/>
      <c r="Z38" s="34"/>
      <c r="AA38" s="32"/>
    </row>
    <row r="39" spans="2:27" ht="72" customHeight="1">
      <c r="B39" s="102"/>
      <c r="C39" s="102"/>
      <c r="D39" s="102"/>
      <c r="E39" s="36" t="s">
        <v>103</v>
      </c>
      <c r="F39" s="36" t="s">
        <v>104</v>
      </c>
      <c r="G39" s="104"/>
      <c r="H39" s="1" t="s">
        <v>105</v>
      </c>
      <c r="I39" s="1" t="s">
        <v>106</v>
      </c>
      <c r="J39" s="1" t="s">
        <v>105</v>
      </c>
      <c r="K39" s="1" t="s">
        <v>106</v>
      </c>
      <c r="L39" s="1" t="s">
        <v>105</v>
      </c>
      <c r="M39" s="1" t="s">
        <v>106</v>
      </c>
      <c r="N39" s="1" t="s">
        <v>105</v>
      </c>
      <c r="O39" s="1" t="s">
        <v>106</v>
      </c>
      <c r="P39" s="1" t="s">
        <v>105</v>
      </c>
      <c r="Q39" s="1" t="s">
        <v>106</v>
      </c>
      <c r="R39" s="102"/>
      <c r="S39" s="37" t="s">
        <v>107</v>
      </c>
      <c r="T39" s="37" t="s">
        <v>108</v>
      </c>
      <c r="U39" s="106"/>
      <c r="V39" s="38" t="s">
        <v>109</v>
      </c>
      <c r="W39" s="38" t="s">
        <v>110</v>
      </c>
      <c r="X39" s="38" t="s">
        <v>111</v>
      </c>
      <c r="Y39" s="34"/>
      <c r="Z39" s="34"/>
      <c r="AA39" s="32"/>
    </row>
    <row r="40" spans="2:26" s="39" customFormat="1" ht="11.25">
      <c r="B40" s="40">
        <v>1</v>
      </c>
      <c r="C40" s="41"/>
      <c r="D40" s="40">
        <v>2</v>
      </c>
      <c r="E40" s="40">
        <v>3</v>
      </c>
      <c r="F40" s="40">
        <v>4</v>
      </c>
      <c r="G40" s="40">
        <v>5</v>
      </c>
      <c r="H40" s="40">
        <v>6</v>
      </c>
      <c r="I40" s="40">
        <v>7</v>
      </c>
      <c r="J40" s="40">
        <v>8</v>
      </c>
      <c r="K40" s="40">
        <v>9</v>
      </c>
      <c r="L40" s="40">
        <v>10</v>
      </c>
      <c r="M40" s="40">
        <v>11</v>
      </c>
      <c r="N40" s="40">
        <v>12</v>
      </c>
      <c r="O40" s="40">
        <v>13</v>
      </c>
      <c r="P40" s="40">
        <v>14</v>
      </c>
      <c r="Q40" s="40">
        <v>15</v>
      </c>
      <c r="R40" s="40">
        <v>16</v>
      </c>
      <c r="S40" s="40">
        <v>17</v>
      </c>
      <c r="T40" s="40">
        <v>18</v>
      </c>
      <c r="U40" s="40">
        <v>19</v>
      </c>
      <c r="V40" s="40">
        <v>20</v>
      </c>
      <c r="W40" s="40">
        <v>21</v>
      </c>
      <c r="X40" s="40">
        <v>22</v>
      </c>
      <c r="Y40" s="42"/>
      <c r="Z40" s="42"/>
    </row>
    <row r="41" spans="2:26" ht="60">
      <c r="B41" s="43" t="s">
        <v>7</v>
      </c>
      <c r="C41" s="44"/>
      <c r="D41" s="43" t="s">
        <v>161</v>
      </c>
      <c r="E41" s="45">
        <v>1</v>
      </c>
      <c r="F41" s="45"/>
      <c r="G41" s="46">
        <f aca="true" t="shared" si="0" ref="G41:G52">SUM(H41,J41,L41,N41,P41)</f>
        <v>1</v>
      </c>
      <c r="H41" s="45"/>
      <c r="I41" s="43"/>
      <c r="J41" s="45"/>
      <c r="K41" s="43"/>
      <c r="L41" s="45">
        <v>1</v>
      </c>
      <c r="M41" s="43" t="s">
        <v>163</v>
      </c>
      <c r="N41" s="45"/>
      <c r="O41" s="43"/>
      <c r="P41" s="45"/>
      <c r="Q41" s="43"/>
      <c r="R41" s="45"/>
      <c r="S41" s="47"/>
      <c r="T41" s="47"/>
      <c r="U41" s="48"/>
      <c r="V41" s="45"/>
      <c r="W41" s="45"/>
      <c r="X41" s="45"/>
      <c r="Y41" s="92" t="str">
        <f>IF(OR(AND(H41+J41+L41+N41+P41=0,E41+F41=0),AND(H41+L41+N41+P41&gt;0,E41+F41&gt;0)),"Да","не верно")</f>
        <v>Да</v>
      </c>
      <c r="Z41" s="49"/>
    </row>
    <row r="42" spans="2:26" ht="60">
      <c r="B42" s="43" t="s">
        <v>8</v>
      </c>
      <c r="C42" s="44"/>
      <c r="D42" s="43" t="s">
        <v>161</v>
      </c>
      <c r="E42" s="45">
        <v>1</v>
      </c>
      <c r="F42" s="45"/>
      <c r="G42" s="46">
        <f t="shared" si="0"/>
        <v>1</v>
      </c>
      <c r="H42" s="45"/>
      <c r="I42" s="43"/>
      <c r="J42" s="45"/>
      <c r="K42" s="43"/>
      <c r="L42" s="45">
        <v>1</v>
      </c>
      <c r="M42" s="43" t="s">
        <v>162</v>
      </c>
      <c r="N42" s="45"/>
      <c r="O42" s="43"/>
      <c r="P42" s="45"/>
      <c r="Q42" s="43"/>
      <c r="R42" s="45"/>
      <c r="S42" s="47"/>
      <c r="T42" s="47"/>
      <c r="U42" s="48"/>
      <c r="V42" s="45"/>
      <c r="W42" s="45"/>
      <c r="X42" s="45"/>
      <c r="Y42" s="92" t="str">
        <f aca="true" t="shared" si="1" ref="Y42:Y52">IF(OR(AND(H42+J42+L42+N42+P42=0,E42+F42=0),AND(H42+L42+N42+P42&gt;0,E42+F42&gt;0)),"Да","не верно")</f>
        <v>Да</v>
      </c>
      <c r="Z42" s="49"/>
    </row>
    <row r="43" spans="2:26" ht="15">
      <c r="B43" s="43"/>
      <c r="C43" s="44"/>
      <c r="D43" s="43"/>
      <c r="E43" s="45"/>
      <c r="F43" s="45"/>
      <c r="G43" s="46">
        <f t="shared" si="0"/>
        <v>0</v>
      </c>
      <c r="H43" s="45"/>
      <c r="I43" s="43"/>
      <c r="J43" s="45"/>
      <c r="K43" s="43"/>
      <c r="L43" s="45"/>
      <c r="M43" s="43"/>
      <c r="N43" s="45"/>
      <c r="O43" s="43"/>
      <c r="P43" s="45"/>
      <c r="Q43" s="43"/>
      <c r="R43" s="45"/>
      <c r="S43" s="47"/>
      <c r="T43" s="47"/>
      <c r="U43" s="48"/>
      <c r="V43" s="45"/>
      <c r="W43" s="45"/>
      <c r="X43" s="45"/>
      <c r="Y43" s="92" t="str">
        <f t="shared" si="1"/>
        <v>Да</v>
      </c>
      <c r="Z43" s="49"/>
    </row>
    <row r="44" spans="2:26" ht="15">
      <c r="B44" s="43"/>
      <c r="C44" s="44"/>
      <c r="D44" s="43"/>
      <c r="E44" s="45"/>
      <c r="F44" s="45"/>
      <c r="G44" s="46">
        <f t="shared" si="0"/>
        <v>0</v>
      </c>
      <c r="H44" s="45"/>
      <c r="I44" s="43"/>
      <c r="J44" s="45"/>
      <c r="K44" s="43"/>
      <c r="L44" s="45"/>
      <c r="M44" s="43"/>
      <c r="N44" s="45"/>
      <c r="O44" s="43"/>
      <c r="P44" s="45"/>
      <c r="Q44" s="43"/>
      <c r="R44" s="45"/>
      <c r="S44" s="47"/>
      <c r="T44" s="47"/>
      <c r="U44" s="48"/>
      <c r="V44" s="45"/>
      <c r="W44" s="45"/>
      <c r="X44" s="45"/>
      <c r="Y44" s="92" t="str">
        <f t="shared" si="1"/>
        <v>Да</v>
      </c>
      <c r="Z44" s="49"/>
    </row>
    <row r="45" spans="2:26" ht="15">
      <c r="B45" s="43"/>
      <c r="C45" s="44"/>
      <c r="D45" s="43"/>
      <c r="E45" s="45"/>
      <c r="F45" s="45"/>
      <c r="G45" s="46">
        <f t="shared" si="0"/>
        <v>0</v>
      </c>
      <c r="H45" s="45"/>
      <c r="I45" s="43"/>
      <c r="J45" s="45"/>
      <c r="K45" s="43"/>
      <c r="L45" s="45"/>
      <c r="M45" s="43"/>
      <c r="N45" s="45"/>
      <c r="O45" s="43"/>
      <c r="P45" s="45"/>
      <c r="Q45" s="43"/>
      <c r="R45" s="45"/>
      <c r="S45" s="47"/>
      <c r="T45" s="47"/>
      <c r="U45" s="48"/>
      <c r="V45" s="45"/>
      <c r="W45" s="45"/>
      <c r="X45" s="45"/>
      <c r="Y45" s="92" t="str">
        <f t="shared" si="1"/>
        <v>Да</v>
      </c>
      <c r="Z45" s="49"/>
    </row>
    <row r="46" spans="2:26" ht="15">
      <c r="B46" s="43"/>
      <c r="C46" s="44"/>
      <c r="D46" s="43"/>
      <c r="E46" s="45"/>
      <c r="F46" s="45"/>
      <c r="G46" s="46">
        <f t="shared" si="0"/>
        <v>0</v>
      </c>
      <c r="H46" s="45"/>
      <c r="I46" s="43"/>
      <c r="J46" s="45"/>
      <c r="K46" s="43"/>
      <c r="L46" s="45"/>
      <c r="M46" s="43"/>
      <c r="N46" s="45"/>
      <c r="O46" s="43"/>
      <c r="P46" s="45"/>
      <c r="Q46" s="43"/>
      <c r="R46" s="45"/>
      <c r="S46" s="47"/>
      <c r="T46" s="47"/>
      <c r="U46" s="48"/>
      <c r="V46" s="45"/>
      <c r="W46" s="45"/>
      <c r="X46" s="45"/>
      <c r="Y46" s="92" t="str">
        <f t="shared" si="1"/>
        <v>Да</v>
      </c>
      <c r="Z46" s="49"/>
    </row>
    <row r="47" spans="2:26" ht="15">
      <c r="B47" s="43"/>
      <c r="C47" s="44"/>
      <c r="D47" s="43"/>
      <c r="E47" s="45"/>
      <c r="F47" s="45"/>
      <c r="G47" s="46">
        <f t="shared" si="0"/>
        <v>0</v>
      </c>
      <c r="H47" s="45"/>
      <c r="I47" s="43"/>
      <c r="J47" s="45"/>
      <c r="K47" s="43"/>
      <c r="L47" s="45"/>
      <c r="M47" s="43"/>
      <c r="N47" s="45"/>
      <c r="O47" s="43"/>
      <c r="P47" s="45"/>
      <c r="Q47" s="43"/>
      <c r="R47" s="45"/>
      <c r="S47" s="47"/>
      <c r="T47" s="47"/>
      <c r="U47" s="48"/>
      <c r="V47" s="45"/>
      <c r="W47" s="45"/>
      <c r="X47" s="45"/>
      <c r="Y47" s="92" t="str">
        <f t="shared" si="1"/>
        <v>Да</v>
      </c>
      <c r="Z47" s="49"/>
    </row>
    <row r="48" spans="2:26" ht="15">
      <c r="B48" s="43"/>
      <c r="C48" s="44"/>
      <c r="D48" s="43"/>
      <c r="E48" s="45"/>
      <c r="F48" s="45"/>
      <c r="G48" s="46">
        <f t="shared" si="0"/>
        <v>0</v>
      </c>
      <c r="H48" s="45"/>
      <c r="I48" s="43"/>
      <c r="J48" s="45"/>
      <c r="K48" s="43"/>
      <c r="L48" s="45"/>
      <c r="M48" s="43"/>
      <c r="N48" s="45"/>
      <c r="O48" s="43"/>
      <c r="P48" s="45"/>
      <c r="Q48" s="43"/>
      <c r="R48" s="45"/>
      <c r="S48" s="47"/>
      <c r="T48" s="47"/>
      <c r="U48" s="48"/>
      <c r="V48" s="45"/>
      <c r="W48" s="45"/>
      <c r="X48" s="45"/>
      <c r="Y48" s="92" t="str">
        <f t="shared" si="1"/>
        <v>Да</v>
      </c>
      <c r="Z48" s="49"/>
    </row>
    <row r="49" spans="2:26" ht="15">
      <c r="B49" s="43"/>
      <c r="C49" s="44"/>
      <c r="D49" s="43"/>
      <c r="E49" s="45"/>
      <c r="F49" s="45"/>
      <c r="G49" s="46">
        <f t="shared" si="0"/>
        <v>0</v>
      </c>
      <c r="H49" s="45"/>
      <c r="I49" s="43"/>
      <c r="J49" s="45"/>
      <c r="K49" s="43"/>
      <c r="L49" s="45"/>
      <c r="M49" s="43"/>
      <c r="N49" s="45"/>
      <c r="O49" s="43"/>
      <c r="P49" s="45"/>
      <c r="Q49" s="43"/>
      <c r="R49" s="45"/>
      <c r="S49" s="47"/>
      <c r="T49" s="47"/>
      <c r="U49" s="48"/>
      <c r="V49" s="45"/>
      <c r="W49" s="45"/>
      <c r="X49" s="45"/>
      <c r="Y49" s="92" t="str">
        <f t="shared" si="1"/>
        <v>Да</v>
      </c>
      <c r="Z49" s="49"/>
    </row>
    <row r="50" spans="2:26" ht="15">
      <c r="B50" s="43"/>
      <c r="C50" s="44"/>
      <c r="D50" s="43"/>
      <c r="E50" s="45"/>
      <c r="F50" s="45"/>
      <c r="G50" s="46">
        <f t="shared" si="0"/>
        <v>0</v>
      </c>
      <c r="H50" s="45"/>
      <c r="I50" s="43"/>
      <c r="J50" s="45"/>
      <c r="K50" s="43"/>
      <c r="L50" s="45"/>
      <c r="M50" s="43"/>
      <c r="N50" s="45"/>
      <c r="O50" s="43"/>
      <c r="P50" s="45"/>
      <c r="Q50" s="43"/>
      <c r="R50" s="45"/>
      <c r="S50" s="47"/>
      <c r="T50" s="47"/>
      <c r="U50" s="48"/>
      <c r="V50" s="45"/>
      <c r="W50" s="45"/>
      <c r="X50" s="45"/>
      <c r="Y50" s="92" t="str">
        <f t="shared" si="1"/>
        <v>Да</v>
      </c>
      <c r="Z50" s="49"/>
    </row>
    <row r="51" spans="2:26" ht="15">
      <c r="B51" s="43"/>
      <c r="C51" s="44"/>
      <c r="D51" s="43"/>
      <c r="E51" s="45"/>
      <c r="F51" s="45"/>
      <c r="G51" s="46">
        <f t="shared" si="0"/>
        <v>0</v>
      </c>
      <c r="H51" s="45"/>
      <c r="I51" s="43"/>
      <c r="J51" s="45"/>
      <c r="K51" s="43"/>
      <c r="L51" s="45"/>
      <c r="M51" s="43"/>
      <c r="N51" s="45"/>
      <c r="O51" s="43"/>
      <c r="P51" s="45"/>
      <c r="Q51" s="43"/>
      <c r="R51" s="45"/>
      <c r="S51" s="47"/>
      <c r="T51" s="47"/>
      <c r="U51" s="48"/>
      <c r="V51" s="45"/>
      <c r="W51" s="45"/>
      <c r="X51" s="45"/>
      <c r="Y51" s="92" t="str">
        <f t="shared" si="1"/>
        <v>Да</v>
      </c>
      <c r="Z51" s="49"/>
    </row>
    <row r="52" spans="2:26" ht="15">
      <c r="B52" s="43"/>
      <c r="C52" s="44"/>
      <c r="D52" s="43"/>
      <c r="E52" s="45"/>
      <c r="F52" s="45"/>
      <c r="G52" s="46">
        <f t="shared" si="0"/>
        <v>0</v>
      </c>
      <c r="H52" s="45"/>
      <c r="I52" s="43"/>
      <c r="J52" s="45"/>
      <c r="K52" s="43"/>
      <c r="L52" s="45"/>
      <c r="M52" s="43"/>
      <c r="N52" s="45"/>
      <c r="O52" s="48"/>
      <c r="P52" s="45"/>
      <c r="Q52" s="43"/>
      <c r="R52" s="45"/>
      <c r="S52" s="47"/>
      <c r="T52" s="47"/>
      <c r="U52" s="48"/>
      <c r="V52" s="45"/>
      <c r="W52" s="45"/>
      <c r="X52" s="45"/>
      <c r="Y52" s="92" t="str">
        <f t="shared" si="1"/>
        <v>Да</v>
      </c>
      <c r="Z52" s="49"/>
    </row>
    <row r="53" spans="2:26" ht="15.75">
      <c r="B53" s="50"/>
      <c r="C53" s="50"/>
      <c r="D53" s="50"/>
      <c r="E53" s="51">
        <f>SUM(E41:E52)</f>
        <v>2</v>
      </c>
      <c r="F53" s="51">
        <f>SUM(F41:F52)</f>
        <v>0</v>
      </c>
      <c r="G53" s="51">
        <f>SUM(G41:G52)</f>
        <v>2</v>
      </c>
      <c r="H53" s="51">
        <f>SUM(H41:H52)</f>
        <v>0</v>
      </c>
      <c r="I53" s="52"/>
      <c r="J53" s="51">
        <f>SUM(J41:J52)</f>
        <v>0</v>
      </c>
      <c r="K53" s="52"/>
      <c r="L53" s="51">
        <f>SUM(L41:L52)</f>
        <v>2</v>
      </c>
      <c r="M53" s="52"/>
      <c r="N53" s="51">
        <f>SUM(N41:N52)</f>
        <v>0</v>
      </c>
      <c r="O53" s="52"/>
      <c r="P53" s="51">
        <f>SUM(P41:P52)</f>
        <v>0</v>
      </c>
      <c r="Q53" s="52"/>
      <c r="R53" s="51">
        <f>SUM(R41:R52)</f>
        <v>0</v>
      </c>
      <c r="S53" s="53">
        <f>SUM(S41:S52)</f>
        <v>0</v>
      </c>
      <c r="T53" s="53">
        <f>SUM(T41:T52)</f>
        <v>0</v>
      </c>
      <c r="U53" s="54"/>
      <c r="V53" s="51">
        <f>SUM(V41:V52)</f>
        <v>0</v>
      </c>
      <c r="W53" s="51">
        <f>SUM(W41:W52)</f>
        <v>0</v>
      </c>
      <c r="X53" s="51">
        <f>SUM(X41:X52)</f>
        <v>0</v>
      </c>
      <c r="Y53" s="49"/>
      <c r="Z53" s="49"/>
    </row>
    <row r="54" spans="2:33" ht="15.75">
      <c r="B54" s="5"/>
      <c r="C54" s="5"/>
      <c r="D54" s="5"/>
      <c r="E54" s="5"/>
      <c r="F54" s="5"/>
      <c r="G54" s="55"/>
      <c r="H54" s="5"/>
      <c r="I54" s="56"/>
      <c r="J54" s="57"/>
      <c r="K54" s="57"/>
      <c r="L54" s="57"/>
      <c r="M54" s="57"/>
      <c r="N54" s="57"/>
      <c r="O54" s="58"/>
      <c r="P54" s="59"/>
      <c r="Q54" s="59"/>
      <c r="R54" s="59"/>
      <c r="S54" s="59"/>
      <c r="T54" s="59"/>
      <c r="U54" s="59" t="s">
        <v>83</v>
      </c>
      <c r="V54" s="58"/>
      <c r="W54" s="58"/>
      <c r="X54" s="58"/>
      <c r="AF54" s="49"/>
      <c r="AG54" s="49"/>
    </row>
    <row r="55" spans="10:24" ht="15.75">
      <c r="J55" s="59"/>
      <c r="K55" s="59"/>
      <c r="L55" s="59"/>
      <c r="M55" s="59"/>
      <c r="N55" s="59"/>
      <c r="O55" s="59"/>
      <c r="P55" s="58"/>
      <c r="Q55" s="59"/>
      <c r="R55" s="59"/>
      <c r="S55" s="59"/>
      <c r="T55" s="59"/>
      <c r="U55" s="59"/>
      <c r="V55" s="59"/>
      <c r="W55" s="59"/>
      <c r="X55" s="59"/>
    </row>
    <row r="56" spans="2:24" ht="15" customHeight="1">
      <c r="B56" s="60"/>
      <c r="C56" s="107" t="s">
        <v>112</v>
      </c>
      <c r="D56" s="107"/>
      <c r="E56" s="107"/>
      <c r="F56" s="107" t="s">
        <v>113</v>
      </c>
      <c r="G56" s="107"/>
      <c r="H56" s="107"/>
      <c r="I56" s="107"/>
      <c r="J56" s="59"/>
      <c r="K56" s="59"/>
      <c r="L56" s="59"/>
      <c r="M56" s="59"/>
      <c r="N56" s="59"/>
      <c r="O56" s="59"/>
      <c r="P56" s="58"/>
      <c r="Q56" s="59"/>
      <c r="R56" s="59"/>
      <c r="S56" s="59"/>
      <c r="T56" s="59"/>
      <c r="U56" s="59"/>
      <c r="V56" s="59"/>
      <c r="W56" s="59"/>
      <c r="X56" s="59"/>
    </row>
    <row r="57" spans="2:26" ht="30" customHeight="1">
      <c r="B57" s="60"/>
      <c r="C57" s="107"/>
      <c r="D57" s="107"/>
      <c r="E57" s="107"/>
      <c r="F57" s="107"/>
      <c r="G57" s="107"/>
      <c r="H57" s="107"/>
      <c r="I57" s="107"/>
      <c r="J57" s="5"/>
      <c r="K57" s="5"/>
      <c r="L57" s="61"/>
      <c r="M57" s="61"/>
      <c r="N57" s="61"/>
      <c r="O57" s="61"/>
      <c r="P57" s="5"/>
      <c r="Q57" s="5"/>
      <c r="R57" s="5"/>
      <c r="S57" s="5"/>
      <c r="T57" s="5"/>
      <c r="U57" s="5"/>
      <c r="V57" s="5"/>
      <c r="W57" s="5"/>
      <c r="X57" s="5"/>
      <c r="Z57" s="3" t="s">
        <v>83</v>
      </c>
    </row>
    <row r="58" spans="2:24" ht="30" customHeight="1">
      <c r="B58" s="62"/>
      <c r="C58" s="107"/>
      <c r="D58" s="107"/>
      <c r="E58" s="107"/>
      <c r="F58" s="107" t="s">
        <v>114</v>
      </c>
      <c r="G58" s="107"/>
      <c r="H58" s="107" t="s">
        <v>115</v>
      </c>
      <c r="I58" s="107"/>
      <c r="J58" s="5"/>
      <c r="K58" s="5"/>
      <c r="L58" s="63"/>
      <c r="M58" s="63"/>
      <c r="N58" s="63"/>
      <c r="O58" s="63"/>
      <c r="P58" s="5"/>
      <c r="Q58" s="5"/>
      <c r="R58" s="5"/>
      <c r="S58" s="5"/>
      <c r="T58" s="5"/>
      <c r="U58" s="5"/>
      <c r="V58" s="5"/>
      <c r="W58" s="5"/>
      <c r="X58" s="5"/>
    </row>
    <row r="59" spans="2:9" ht="16.5" customHeight="1">
      <c r="B59" s="60"/>
      <c r="C59" s="108" t="s">
        <v>7</v>
      </c>
      <c r="D59" s="108"/>
      <c r="E59" s="108"/>
      <c r="F59" s="109"/>
      <c r="G59" s="109"/>
      <c r="H59" s="109"/>
      <c r="I59" s="109"/>
    </row>
    <row r="60" spans="2:9" ht="28.5" customHeight="1">
      <c r="B60" s="60"/>
      <c r="C60" s="108" t="s">
        <v>8</v>
      </c>
      <c r="D60" s="108"/>
      <c r="E60" s="108"/>
      <c r="F60" s="109"/>
      <c r="G60" s="109"/>
      <c r="H60" s="109"/>
      <c r="I60" s="109"/>
    </row>
    <row r="61" spans="2:9" ht="13.5" customHeight="1">
      <c r="B61" s="60"/>
      <c r="C61" s="110" t="s">
        <v>6</v>
      </c>
      <c r="D61" s="110"/>
      <c r="E61" s="110"/>
      <c r="F61" s="109"/>
      <c r="G61" s="109"/>
      <c r="H61" s="109"/>
      <c r="I61" s="109"/>
    </row>
    <row r="62" spans="2:9" ht="27.75" customHeight="1">
      <c r="B62" s="60"/>
      <c r="C62" s="110" t="s">
        <v>17</v>
      </c>
      <c r="D62" s="110"/>
      <c r="E62" s="110"/>
      <c r="F62" s="109"/>
      <c r="G62" s="109"/>
      <c r="H62" s="109"/>
      <c r="I62" s="109"/>
    </row>
    <row r="63" spans="2:9" ht="24.75" customHeight="1">
      <c r="B63" s="60"/>
      <c r="C63" s="110" t="s">
        <v>19</v>
      </c>
      <c r="D63" s="110"/>
      <c r="E63" s="110"/>
      <c r="F63" s="109"/>
      <c r="G63" s="109"/>
      <c r="H63" s="109"/>
      <c r="I63" s="109"/>
    </row>
    <row r="64" spans="2:9" ht="24.75" customHeight="1">
      <c r="B64" s="60"/>
      <c r="C64" s="110" t="s">
        <v>116</v>
      </c>
      <c r="D64" s="110"/>
      <c r="E64" s="110"/>
      <c r="F64" s="109"/>
      <c r="G64" s="109"/>
      <c r="H64" s="109"/>
      <c r="I64" s="109"/>
    </row>
    <row r="65" spans="2:13" ht="26.25" customHeight="1">
      <c r="B65" s="60"/>
      <c r="C65" s="110" t="s">
        <v>117</v>
      </c>
      <c r="D65" s="110"/>
      <c r="E65" s="110"/>
      <c r="F65" s="109"/>
      <c r="G65" s="109"/>
      <c r="H65" s="109"/>
      <c r="I65" s="109"/>
      <c r="M65" s="64"/>
    </row>
    <row r="66" spans="2:9" ht="17.25" customHeight="1">
      <c r="B66" s="60"/>
      <c r="C66" s="110" t="s">
        <v>23</v>
      </c>
      <c r="D66" s="110"/>
      <c r="E66" s="110"/>
      <c r="F66" s="109"/>
      <c r="G66" s="109"/>
      <c r="H66" s="109"/>
      <c r="I66" s="109"/>
    </row>
    <row r="67" spans="2:9" ht="29.25" customHeight="1">
      <c r="B67" s="60"/>
      <c r="C67" s="110" t="s">
        <v>24</v>
      </c>
      <c r="D67" s="110"/>
      <c r="E67" s="110"/>
      <c r="F67" s="109"/>
      <c r="G67" s="109"/>
      <c r="H67" s="109"/>
      <c r="I67" s="109"/>
    </row>
    <row r="68" spans="2:9" ht="26.25" customHeight="1">
      <c r="B68" s="60"/>
      <c r="C68" s="110" t="s">
        <v>25</v>
      </c>
      <c r="D68" s="110"/>
      <c r="E68" s="110"/>
      <c r="F68" s="109"/>
      <c r="G68" s="109"/>
      <c r="H68" s="109"/>
      <c r="I68" s="109"/>
    </row>
    <row r="69" spans="2:9" ht="13.5" customHeight="1">
      <c r="B69" s="60"/>
      <c r="C69" s="110" t="s">
        <v>27</v>
      </c>
      <c r="D69" s="110"/>
      <c r="E69" s="110"/>
      <c r="F69" s="109"/>
      <c r="G69" s="109"/>
      <c r="H69" s="109"/>
      <c r="I69" s="109"/>
    </row>
    <row r="70" spans="2:9" ht="13.5" customHeight="1">
      <c r="B70" s="60"/>
      <c r="C70" s="110" t="s">
        <v>28</v>
      </c>
      <c r="D70" s="110"/>
      <c r="E70" s="110"/>
      <c r="F70" s="109"/>
      <c r="G70" s="109"/>
      <c r="H70" s="109"/>
      <c r="I70" s="109"/>
    </row>
    <row r="71" spans="2:9" ht="13.5" customHeight="1">
      <c r="B71" s="60"/>
      <c r="C71" s="110" t="s">
        <v>30</v>
      </c>
      <c r="D71" s="110"/>
      <c r="E71" s="110"/>
      <c r="F71" s="109"/>
      <c r="G71" s="109"/>
      <c r="H71" s="109"/>
      <c r="I71" s="109"/>
    </row>
    <row r="72" spans="2:9" ht="13.5" customHeight="1">
      <c r="B72" s="60"/>
      <c r="C72" s="110" t="s">
        <v>31</v>
      </c>
      <c r="D72" s="110"/>
      <c r="E72" s="110"/>
      <c r="F72" s="109"/>
      <c r="G72" s="109"/>
      <c r="H72" s="109"/>
      <c r="I72" s="109"/>
    </row>
    <row r="73" spans="2:9" ht="13.5" customHeight="1">
      <c r="B73" s="60"/>
      <c r="C73" s="110" t="s">
        <v>32</v>
      </c>
      <c r="D73" s="110"/>
      <c r="E73" s="110"/>
      <c r="F73" s="109"/>
      <c r="G73" s="109"/>
      <c r="H73" s="109"/>
      <c r="I73" s="109"/>
    </row>
    <row r="74" spans="2:9" ht="13.5" customHeight="1">
      <c r="B74" s="60"/>
      <c r="C74" s="108" t="s">
        <v>33</v>
      </c>
      <c r="D74" s="108"/>
      <c r="E74" s="108"/>
      <c r="F74" s="109"/>
      <c r="G74" s="109"/>
      <c r="H74" s="109"/>
      <c r="I74" s="109"/>
    </row>
    <row r="75" spans="2:9" ht="13.5" customHeight="1">
      <c r="B75" s="60"/>
      <c r="C75" s="110" t="s">
        <v>34</v>
      </c>
      <c r="D75" s="110"/>
      <c r="E75" s="110"/>
      <c r="F75" s="109"/>
      <c r="G75" s="109"/>
      <c r="H75" s="109"/>
      <c r="I75" s="109"/>
    </row>
    <row r="76" spans="2:9" ht="27.75" customHeight="1">
      <c r="B76" s="60"/>
      <c r="C76" s="110" t="s">
        <v>118</v>
      </c>
      <c r="D76" s="110"/>
      <c r="E76" s="110"/>
      <c r="F76" s="109"/>
      <c r="G76" s="109"/>
      <c r="H76" s="109"/>
      <c r="I76" s="109"/>
    </row>
    <row r="77" spans="2:9" ht="13.5" customHeight="1">
      <c r="B77" s="60"/>
      <c r="C77" s="110" t="s">
        <v>119</v>
      </c>
      <c r="D77" s="110"/>
      <c r="E77" s="110"/>
      <c r="F77" s="109"/>
      <c r="G77" s="109"/>
      <c r="H77" s="109"/>
      <c r="I77" s="109"/>
    </row>
    <row r="78" spans="2:9" ht="15">
      <c r="B78" s="60"/>
      <c r="F78" s="109"/>
      <c r="G78" s="109"/>
      <c r="H78" s="109"/>
      <c r="I78" s="109"/>
    </row>
    <row r="79" spans="2:9" ht="15">
      <c r="B79" s="60"/>
      <c r="C79" s="111" t="s">
        <v>95</v>
      </c>
      <c r="D79" s="111"/>
      <c r="E79" s="111"/>
      <c r="F79" s="112">
        <f>SUM(F59:F78)</f>
        <v>0</v>
      </c>
      <c r="G79" s="112"/>
      <c r="H79" s="112">
        <f>SUM(H59:H78)</f>
        <v>0</v>
      </c>
      <c r="I79" s="112"/>
    </row>
  </sheetData>
  <sheetProtection password="CF70" sheet="1"/>
  <mergeCells count="88">
    <mergeCell ref="H77:I77"/>
    <mergeCell ref="F78:G78"/>
    <mergeCell ref="H78:I78"/>
    <mergeCell ref="C76:E76"/>
    <mergeCell ref="C75:E75"/>
    <mergeCell ref="F75:G75"/>
    <mergeCell ref="H75:I75"/>
    <mergeCell ref="H76:I76"/>
    <mergeCell ref="F76:G76"/>
    <mergeCell ref="F72:G72"/>
    <mergeCell ref="H72:I72"/>
    <mergeCell ref="C73:E73"/>
    <mergeCell ref="F73:G73"/>
    <mergeCell ref="H73:I73"/>
    <mergeCell ref="C79:E79"/>
    <mergeCell ref="F79:G79"/>
    <mergeCell ref="H79:I79"/>
    <mergeCell ref="C77:E77"/>
    <mergeCell ref="F77:G77"/>
    <mergeCell ref="C74:E74"/>
    <mergeCell ref="F74:G74"/>
    <mergeCell ref="H74:I74"/>
    <mergeCell ref="C70:E70"/>
    <mergeCell ref="F70:G70"/>
    <mergeCell ref="H70:I70"/>
    <mergeCell ref="C71:E71"/>
    <mergeCell ref="F71:G71"/>
    <mergeCell ref="H71:I71"/>
    <mergeCell ref="C72:E72"/>
    <mergeCell ref="C68:E68"/>
    <mergeCell ref="F68:G68"/>
    <mergeCell ref="H68:I68"/>
    <mergeCell ref="C69:E69"/>
    <mergeCell ref="F69:G69"/>
    <mergeCell ref="H69:I69"/>
    <mergeCell ref="C66:E66"/>
    <mergeCell ref="F66:G66"/>
    <mergeCell ref="H66:I66"/>
    <mergeCell ref="C67:E67"/>
    <mergeCell ref="F67:G67"/>
    <mergeCell ref="H67:I67"/>
    <mergeCell ref="C64:E64"/>
    <mergeCell ref="F64:G64"/>
    <mergeCell ref="H64:I64"/>
    <mergeCell ref="C65:E65"/>
    <mergeCell ref="F65:G65"/>
    <mergeCell ref="H65:I65"/>
    <mergeCell ref="C62:E62"/>
    <mergeCell ref="F62:G62"/>
    <mergeCell ref="H62:I62"/>
    <mergeCell ref="C63:E63"/>
    <mergeCell ref="F63:G63"/>
    <mergeCell ref="H63:I63"/>
    <mergeCell ref="C60:E60"/>
    <mergeCell ref="F60:G60"/>
    <mergeCell ref="H60:I60"/>
    <mergeCell ref="C61:E61"/>
    <mergeCell ref="F61:G61"/>
    <mergeCell ref="H61:I61"/>
    <mergeCell ref="C56:E58"/>
    <mergeCell ref="F56:I57"/>
    <mergeCell ref="F58:G58"/>
    <mergeCell ref="H58:I58"/>
    <mergeCell ref="C59:E59"/>
    <mergeCell ref="F59:G59"/>
    <mergeCell ref="H59:I59"/>
    <mergeCell ref="S37:T38"/>
    <mergeCell ref="U37:X37"/>
    <mergeCell ref="G38:G39"/>
    <mergeCell ref="H38:I38"/>
    <mergeCell ref="J38:K38"/>
    <mergeCell ref="L38:M38"/>
    <mergeCell ref="N38:O38"/>
    <mergeCell ref="P38:Q38"/>
    <mergeCell ref="U38:U39"/>
    <mergeCell ref="V38:X38"/>
    <mergeCell ref="B37:B39"/>
    <mergeCell ref="C37:C39"/>
    <mergeCell ref="D37:D39"/>
    <mergeCell ref="E37:F38"/>
    <mergeCell ref="G37:Q37"/>
    <mergeCell ref="R37:R39"/>
    <mergeCell ref="B31:T31"/>
    <mergeCell ref="V31:X31"/>
    <mergeCell ref="D33:R33"/>
    <mergeCell ref="I34:K34"/>
    <mergeCell ref="E35:F35"/>
    <mergeCell ref="E36:F36"/>
  </mergeCells>
  <dataValidations count="8">
    <dataValidation type="decimal" operator="greaterThan" allowBlank="1" showErrorMessage="1" errorTitle="Внимание!" error="Вводятся только числовые значения больше 0" sqref="F59:I78 S41:T52">
      <formula1>0</formula1>
    </dataValidation>
    <dataValidation type="list" allowBlank="1" showErrorMessage="1" sqref="D35">
      <formula1>$D$1:$D$4</formula1>
      <formula2>0</formula2>
    </dataValidation>
    <dataValidation type="list" allowBlank="1" showErrorMessage="1" sqref="E35:F35">
      <formula1>$E$1:$E$9</formula1>
      <formula2>0</formula2>
    </dataValidation>
    <dataValidation type="whole" allowBlank="1" showErrorMessage="1" errorTitle="Внимание!" error="Вводятся только целые числовые значения больше 0" sqref="E41:F52">
      <formula1>1</formula1>
      <formula2>100000</formula2>
    </dataValidation>
    <dataValidation type="whole" allowBlank="1" showErrorMessage="1" errorTitle="Внимание!" error="Вводятся только целые числовые значения больше 0&#10;" sqref="H41:H52 J41:J52">
      <formula1>1</formula1>
      <formula2>100000</formula2>
    </dataValidation>
    <dataValidation type="whole" allowBlank="1" showErrorMessage="1" errorTitle="Внимание!" error="Вводится только целое числовое значение больше 0" sqref="L41:L52 R41:R52 P41:P52 N41:N52">
      <formula1>1</formula1>
      <formula2>100000</formula2>
    </dataValidation>
    <dataValidation type="whole" allowBlank="1" showErrorMessage="1" errorTitle="Внимание!" error="Вводятся только числовые значения больше 0" sqref="V41:X52">
      <formula1>1</formula1>
      <formula2>100000</formula2>
    </dataValidation>
    <dataValidation type="list" allowBlank="1" showErrorMessage="1" sqref="B41:B52">
      <formula1>$B$10:$AP$10</formula1>
    </dataValidation>
  </dataValidations>
  <printOptions horizontalCentered="1"/>
  <pageMargins left="0" right="0" top="0" bottom="0" header="0.5118055555555555" footer="0.5118055555555555"/>
  <pageSetup cellComments="atEnd"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AG52"/>
  <sheetViews>
    <sheetView showGridLines="0" zoomScale="95" zoomScaleNormal="95" zoomScalePageLayoutView="0" workbookViewId="0" topLeftCell="A12">
      <selection activeCell="G58" sqref="G58"/>
    </sheetView>
  </sheetViews>
  <sheetFormatPr defaultColWidth="9.00390625" defaultRowHeight="15" customHeight="1"/>
  <cols>
    <col min="1" max="1" width="1.25" style="9" customWidth="1"/>
    <col min="2" max="2" width="3.75390625" style="9" customWidth="1"/>
    <col min="3" max="3" width="36.75390625" style="9" customWidth="1"/>
    <col min="4" max="4" width="20.00390625" style="9" customWidth="1"/>
    <col min="5" max="5" width="14.75390625" style="9" customWidth="1"/>
    <col min="6" max="6" width="10.375" style="9" customWidth="1"/>
    <col min="7" max="7" width="11.625" style="9" customWidth="1"/>
    <col min="8" max="8" width="10.375" style="9" customWidth="1"/>
    <col min="9" max="9" width="10.75390625" style="9" customWidth="1"/>
    <col min="10" max="10" width="11.00390625" style="9" customWidth="1"/>
    <col min="11" max="11" width="10.25390625" style="9" customWidth="1"/>
    <col min="12" max="12" width="10.75390625" style="9" customWidth="1"/>
    <col min="13" max="13" width="1.625" style="9" customWidth="1"/>
    <col min="14" max="14" width="13.75390625" style="9" customWidth="1"/>
    <col min="15" max="16384" width="9.125" style="9" customWidth="1"/>
  </cols>
  <sheetData>
    <row r="1" spans="4:5" ht="15" customHeight="1" hidden="1">
      <c r="D1" s="5" t="s">
        <v>120</v>
      </c>
      <c r="E1" s="5" t="s">
        <v>148</v>
      </c>
    </row>
    <row r="2" spans="4:5" ht="15" customHeight="1" hidden="1">
      <c r="D2" s="5" t="s">
        <v>121</v>
      </c>
      <c r="E2" s="5" t="s">
        <v>149</v>
      </c>
    </row>
    <row r="3" spans="4:5" ht="15" customHeight="1" hidden="1">
      <c r="D3" s="5" t="s">
        <v>122</v>
      </c>
      <c r="E3" s="5" t="s">
        <v>150</v>
      </c>
    </row>
    <row r="4" spans="4:5" ht="15" customHeight="1" hidden="1">
      <c r="D4" s="5" t="s">
        <v>123</v>
      </c>
      <c r="E4" s="5" t="s">
        <v>151</v>
      </c>
    </row>
    <row r="5" ht="15" customHeight="1" hidden="1">
      <c r="E5" s="5" t="s">
        <v>152</v>
      </c>
    </row>
    <row r="6" spans="4:5" ht="15" customHeight="1" hidden="1">
      <c r="D6" s="5"/>
      <c r="E6" s="5" t="s">
        <v>153</v>
      </c>
    </row>
    <row r="7" spans="4:5" ht="15" customHeight="1" hidden="1">
      <c r="D7" s="5"/>
      <c r="E7" s="5" t="s">
        <v>154</v>
      </c>
    </row>
    <row r="8" ht="15" customHeight="1" hidden="1"/>
    <row r="9" spans="2:7" ht="15" customHeight="1" hidden="1">
      <c r="B9" s="3" t="s">
        <v>96</v>
      </c>
      <c r="C9" s="6" t="s">
        <v>97</v>
      </c>
      <c r="D9" s="9" t="s">
        <v>124</v>
      </c>
      <c r="E9" s="6" t="s">
        <v>98</v>
      </c>
      <c r="F9" s="6" t="s">
        <v>99</v>
      </c>
      <c r="G9" s="6" t="s">
        <v>100</v>
      </c>
    </row>
    <row r="10" spans="2:9" ht="15" customHeight="1" hidden="1">
      <c r="B10" s="9" t="s">
        <v>125</v>
      </c>
      <c r="C10" s="9" t="s">
        <v>27</v>
      </c>
      <c r="D10" s="9" t="s">
        <v>28</v>
      </c>
      <c r="E10" s="9" t="s">
        <v>31</v>
      </c>
      <c r="F10" s="9" t="s">
        <v>36</v>
      </c>
      <c r="G10" s="9" t="s">
        <v>24</v>
      </c>
      <c r="H10" s="9" t="s">
        <v>25</v>
      </c>
      <c r="I10" s="9" t="s">
        <v>119</v>
      </c>
    </row>
    <row r="11" spans="11:13" ht="15" customHeight="1" hidden="1">
      <c r="K11" s="65"/>
      <c r="L11" s="66"/>
      <c r="M11" s="66"/>
    </row>
    <row r="12" spans="3:33" ht="36.75" customHeight="1">
      <c r="C12" s="96" t="s">
        <v>157</v>
      </c>
      <c r="D12" s="96"/>
      <c r="E12" s="96"/>
      <c r="F12" s="96"/>
      <c r="G12" s="96"/>
      <c r="H12" s="96"/>
      <c r="I12" s="96"/>
      <c r="J12" s="96"/>
      <c r="K12" s="96"/>
      <c r="L12" s="67"/>
      <c r="M12" s="67"/>
      <c r="N12" s="95" t="s">
        <v>81</v>
      </c>
      <c r="O12" s="67"/>
      <c r="P12" s="68"/>
      <c r="Q12" s="68"/>
      <c r="R12" s="68"/>
      <c r="S12" s="68"/>
      <c r="T12" s="68"/>
      <c r="U12" s="22"/>
      <c r="V12" s="22"/>
      <c r="W12" s="22"/>
      <c r="X12" s="22"/>
      <c r="Y12" s="22"/>
      <c r="Z12" s="22"/>
      <c r="AA12" s="3"/>
      <c r="AB12" s="3"/>
      <c r="AC12" s="3"/>
      <c r="AD12" s="3"/>
      <c r="AE12" s="3"/>
      <c r="AF12" s="3"/>
      <c r="AG12" s="3"/>
    </row>
    <row r="13" spans="3:33" ht="17.25" customHeight="1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2"/>
      <c r="U13" s="22"/>
      <c r="V13" s="22"/>
      <c r="W13" s="22"/>
      <c r="X13" s="22"/>
      <c r="Y13" s="22"/>
      <c r="Z13" s="22"/>
      <c r="AA13" s="3"/>
      <c r="AB13" s="24"/>
      <c r="AC13" s="3"/>
      <c r="AD13" s="3"/>
      <c r="AE13" s="3"/>
      <c r="AF13" s="3"/>
      <c r="AG13" s="3"/>
    </row>
    <row r="14" spans="2:33" ht="15" customHeight="1">
      <c r="B14" s="69"/>
      <c r="C14" s="120" t="str">
        <f>'Информация №1'!D33</f>
        <v>КОГКУСО "Областной реабилитационный центр для детей и подростков с ограниченными возможностями"</v>
      </c>
      <c r="D14" s="120"/>
      <c r="E14" s="120"/>
      <c r="F14" s="120"/>
      <c r="G14" s="120"/>
      <c r="H14" s="120"/>
      <c r="I14" s="120"/>
      <c r="J14" s="120"/>
      <c r="K14" s="120"/>
      <c r="L14" s="69"/>
      <c r="M14" s="69"/>
      <c r="N14" s="69"/>
      <c r="O14" s="69"/>
      <c r="P14" s="70"/>
      <c r="Q14" s="70"/>
      <c r="R14" s="70"/>
      <c r="S14" s="70"/>
      <c r="T14" s="22"/>
      <c r="U14" s="22"/>
      <c r="V14" s="22"/>
      <c r="W14" s="22"/>
      <c r="X14" s="22" t="s">
        <v>83</v>
      </c>
      <c r="Y14" s="22"/>
      <c r="Z14" s="22"/>
      <c r="AA14" s="3"/>
      <c r="AB14" s="24"/>
      <c r="AC14" s="3"/>
      <c r="AD14" s="3"/>
      <c r="AE14" s="3"/>
      <c r="AF14" s="3"/>
      <c r="AG14" s="3"/>
    </row>
    <row r="15" spans="3:33" ht="15" customHeight="1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7"/>
      <c r="T15" s="28"/>
      <c r="U15" s="28"/>
      <c r="V15" s="28"/>
      <c r="W15" s="28"/>
      <c r="X15" s="28"/>
      <c r="Y15" s="28"/>
      <c r="Z15" s="28"/>
      <c r="AA15" s="24"/>
      <c r="AB15" s="24"/>
      <c r="AC15" s="3"/>
      <c r="AD15" s="3"/>
      <c r="AE15" s="3"/>
      <c r="AF15" s="3"/>
      <c r="AG15" s="3"/>
    </row>
    <row r="16" spans="3:33" ht="15" customHeight="1">
      <c r="C16" s="29" t="s">
        <v>83</v>
      </c>
      <c r="D16" s="121" t="s">
        <v>123</v>
      </c>
      <c r="E16" s="121"/>
      <c r="F16" s="122" t="s">
        <v>149</v>
      </c>
      <c r="G16" s="122"/>
      <c r="H16" s="29"/>
      <c r="I16" s="29"/>
      <c r="J16" s="3"/>
      <c r="K16" s="28"/>
      <c r="L16" s="28"/>
      <c r="M16" s="28"/>
      <c r="N16" s="28"/>
      <c r="O16" s="28"/>
      <c r="P16" s="28"/>
      <c r="Q16" s="28"/>
      <c r="R16" s="28"/>
      <c r="S16" s="28"/>
      <c r="T16" s="31"/>
      <c r="U16" s="31"/>
      <c r="V16" s="31"/>
      <c r="W16" s="28"/>
      <c r="X16" s="28"/>
      <c r="Y16" s="28"/>
      <c r="Z16" s="28"/>
      <c r="AA16" s="24"/>
      <c r="AB16" s="32"/>
      <c r="AC16" s="3"/>
      <c r="AD16" s="3"/>
      <c r="AE16" s="3"/>
      <c r="AF16" s="3"/>
      <c r="AG16" s="3"/>
    </row>
    <row r="17" spans="3:33" ht="15" customHeight="1">
      <c r="C17" s="3"/>
      <c r="D17" s="116" t="s">
        <v>126</v>
      </c>
      <c r="E17" s="116"/>
      <c r="F17" s="116" t="s">
        <v>86</v>
      </c>
      <c r="G17" s="1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6" t="s">
        <v>83</v>
      </c>
      <c r="AB17" s="32"/>
      <c r="AC17" s="3"/>
      <c r="AD17" s="3"/>
      <c r="AE17" s="3"/>
      <c r="AF17" s="3"/>
      <c r="AG17" s="3"/>
    </row>
    <row r="18" spans="2:14" ht="33" customHeight="1">
      <c r="B18" s="123" t="s">
        <v>127</v>
      </c>
      <c r="C18" s="114" t="s">
        <v>128</v>
      </c>
      <c r="D18" s="114" t="s">
        <v>129</v>
      </c>
      <c r="E18" s="114" t="s">
        <v>130</v>
      </c>
      <c r="F18" s="114" t="s">
        <v>131</v>
      </c>
      <c r="G18" s="114" t="s">
        <v>132</v>
      </c>
      <c r="H18" s="114" t="s">
        <v>133</v>
      </c>
      <c r="I18" s="114"/>
      <c r="J18" s="114"/>
      <c r="K18" s="114"/>
      <c r="L18" s="114"/>
      <c r="M18" s="71"/>
      <c r="N18" s="113"/>
    </row>
    <row r="19" spans="2:14" ht="15" customHeight="1">
      <c r="B19" s="123"/>
      <c r="C19" s="114"/>
      <c r="D19" s="114"/>
      <c r="E19" s="114"/>
      <c r="F19" s="114"/>
      <c r="G19" s="114"/>
      <c r="H19" s="114" t="s">
        <v>134</v>
      </c>
      <c r="I19" s="115" t="s">
        <v>135</v>
      </c>
      <c r="J19" s="114" t="s">
        <v>136</v>
      </c>
      <c r="K19" s="114"/>
      <c r="L19" s="114"/>
      <c r="M19" s="71"/>
      <c r="N19" s="113"/>
    </row>
    <row r="20" spans="2:14" ht="66.75" customHeight="1">
      <c r="B20" s="123"/>
      <c r="C20" s="114"/>
      <c r="D20" s="114"/>
      <c r="E20" s="114"/>
      <c r="F20" s="114"/>
      <c r="G20" s="114"/>
      <c r="H20" s="114"/>
      <c r="I20" s="115"/>
      <c r="J20" s="72" t="s">
        <v>137</v>
      </c>
      <c r="K20" s="73" t="s">
        <v>138</v>
      </c>
      <c r="L20" s="74" t="s">
        <v>139</v>
      </c>
      <c r="M20" s="33"/>
      <c r="N20" s="113"/>
    </row>
    <row r="21" spans="2:13" ht="15" customHeight="1">
      <c r="B21" s="40" t="s">
        <v>140</v>
      </c>
      <c r="C21" s="40">
        <v>1</v>
      </c>
      <c r="D21" s="40">
        <v>2</v>
      </c>
      <c r="E21" s="40">
        <v>3</v>
      </c>
      <c r="F21" s="40">
        <v>4</v>
      </c>
      <c r="G21" s="40">
        <v>5</v>
      </c>
      <c r="H21" s="40">
        <v>6</v>
      </c>
      <c r="I21" s="40">
        <v>7</v>
      </c>
      <c r="J21" s="40">
        <v>8</v>
      </c>
      <c r="K21" s="40">
        <v>9</v>
      </c>
      <c r="L21" s="40">
        <v>10</v>
      </c>
      <c r="M21" s="75"/>
    </row>
    <row r="22" spans="2:13" ht="15" customHeight="1">
      <c r="B22" s="76">
        <v>1</v>
      </c>
      <c r="C22" s="77"/>
      <c r="D22" s="43"/>
      <c r="E22" s="43"/>
      <c r="F22" s="78"/>
      <c r="G22" s="78"/>
      <c r="H22" s="79"/>
      <c r="I22" s="80"/>
      <c r="J22" s="80"/>
      <c r="K22" s="80"/>
      <c r="L22" s="81">
        <f aca="true" t="shared" si="0" ref="L22:L46">SUM(J22:K22)</f>
        <v>0</v>
      </c>
      <c r="M22" s="82"/>
    </row>
    <row r="23" spans="2:13" ht="15" customHeight="1">
      <c r="B23" s="76">
        <v>2</v>
      </c>
      <c r="C23" s="77"/>
      <c r="D23" s="43"/>
      <c r="E23" s="43"/>
      <c r="F23" s="83"/>
      <c r="G23" s="83"/>
      <c r="H23" s="79"/>
      <c r="I23" s="80"/>
      <c r="J23" s="80"/>
      <c r="K23" s="80"/>
      <c r="L23" s="81">
        <f t="shared" si="0"/>
        <v>0</v>
      </c>
      <c r="M23" s="82"/>
    </row>
    <row r="24" spans="2:15" ht="15" customHeight="1">
      <c r="B24" s="76">
        <v>3</v>
      </c>
      <c r="C24" s="77"/>
      <c r="D24" s="43"/>
      <c r="E24" s="43"/>
      <c r="F24" s="83"/>
      <c r="G24" s="83"/>
      <c r="H24" s="79"/>
      <c r="I24" s="80"/>
      <c r="J24" s="80"/>
      <c r="K24" s="80"/>
      <c r="L24" s="81">
        <f t="shared" si="0"/>
        <v>0</v>
      </c>
      <c r="M24" s="82"/>
      <c r="O24" s="93"/>
    </row>
    <row r="25" spans="2:13" ht="15" customHeight="1">
      <c r="B25" s="76">
        <v>4</v>
      </c>
      <c r="C25" s="77"/>
      <c r="D25" s="43"/>
      <c r="E25" s="43"/>
      <c r="F25" s="83"/>
      <c r="G25" s="83"/>
      <c r="H25" s="79"/>
      <c r="I25" s="80"/>
      <c r="J25" s="80"/>
      <c r="K25" s="80"/>
      <c r="L25" s="81">
        <f t="shared" si="0"/>
        <v>0</v>
      </c>
      <c r="M25" s="82"/>
    </row>
    <row r="26" spans="2:13" ht="15" customHeight="1">
      <c r="B26" s="76">
        <v>5</v>
      </c>
      <c r="C26" s="77"/>
      <c r="D26" s="43"/>
      <c r="E26" s="43"/>
      <c r="F26" s="83"/>
      <c r="G26" s="83"/>
      <c r="H26" s="79"/>
      <c r="I26" s="80"/>
      <c r="J26" s="80"/>
      <c r="K26" s="80"/>
      <c r="L26" s="81">
        <f t="shared" si="0"/>
        <v>0</v>
      </c>
      <c r="M26" s="82"/>
    </row>
    <row r="27" spans="2:13" ht="15" customHeight="1">
      <c r="B27" s="76">
        <v>6</v>
      </c>
      <c r="C27" s="77"/>
      <c r="D27" s="43"/>
      <c r="E27" s="43"/>
      <c r="F27" s="83"/>
      <c r="G27" s="83"/>
      <c r="H27" s="79"/>
      <c r="I27" s="80"/>
      <c r="J27" s="80"/>
      <c r="K27" s="80"/>
      <c r="L27" s="81">
        <f t="shared" si="0"/>
        <v>0</v>
      </c>
      <c r="M27" s="82"/>
    </row>
    <row r="28" spans="2:13" ht="15" customHeight="1">
      <c r="B28" s="76">
        <v>7</v>
      </c>
      <c r="C28" s="77"/>
      <c r="D28" s="43"/>
      <c r="E28" s="43"/>
      <c r="F28" s="83"/>
      <c r="G28" s="83"/>
      <c r="H28" s="79"/>
      <c r="I28" s="80"/>
      <c r="J28" s="80"/>
      <c r="K28" s="80"/>
      <c r="L28" s="81">
        <f t="shared" si="0"/>
        <v>0</v>
      </c>
      <c r="M28" s="82"/>
    </row>
    <row r="29" spans="2:13" ht="15" customHeight="1">
      <c r="B29" s="76">
        <v>8</v>
      </c>
      <c r="C29" s="77"/>
      <c r="D29" s="43"/>
      <c r="E29" s="43"/>
      <c r="F29" s="83"/>
      <c r="G29" s="83"/>
      <c r="H29" s="79"/>
      <c r="I29" s="80"/>
      <c r="J29" s="80"/>
      <c r="K29" s="80"/>
      <c r="L29" s="81">
        <f t="shared" si="0"/>
        <v>0</v>
      </c>
      <c r="M29" s="82"/>
    </row>
    <row r="30" spans="2:13" ht="15" customHeight="1">
      <c r="B30" s="76">
        <v>9</v>
      </c>
      <c r="C30" s="77"/>
      <c r="D30" s="43"/>
      <c r="E30" s="43"/>
      <c r="F30" s="83"/>
      <c r="G30" s="83"/>
      <c r="H30" s="79"/>
      <c r="I30" s="80"/>
      <c r="J30" s="80"/>
      <c r="K30" s="80"/>
      <c r="L30" s="81">
        <f t="shared" si="0"/>
        <v>0</v>
      </c>
      <c r="M30" s="82"/>
    </row>
    <row r="31" spans="2:13" ht="15" customHeight="1">
      <c r="B31" s="76">
        <v>10</v>
      </c>
      <c r="C31" s="77"/>
      <c r="D31" s="43"/>
      <c r="E31" s="43"/>
      <c r="F31" s="83"/>
      <c r="G31" s="83"/>
      <c r="H31" s="79"/>
      <c r="I31" s="80"/>
      <c r="J31" s="80"/>
      <c r="K31" s="80"/>
      <c r="L31" s="81">
        <f t="shared" si="0"/>
        <v>0</v>
      </c>
      <c r="M31" s="82"/>
    </row>
    <row r="32" spans="2:13" ht="15" customHeight="1">
      <c r="B32" s="76">
        <v>11</v>
      </c>
      <c r="C32" s="77"/>
      <c r="D32" s="43"/>
      <c r="E32" s="43"/>
      <c r="F32" s="83"/>
      <c r="G32" s="83"/>
      <c r="H32" s="79"/>
      <c r="I32" s="80"/>
      <c r="J32" s="80"/>
      <c r="K32" s="80"/>
      <c r="L32" s="81">
        <f t="shared" si="0"/>
        <v>0</v>
      </c>
      <c r="M32" s="82"/>
    </row>
    <row r="33" spans="2:13" ht="15" customHeight="1">
      <c r="B33" s="76">
        <v>12</v>
      </c>
      <c r="C33" s="77"/>
      <c r="D33" s="43"/>
      <c r="E33" s="43"/>
      <c r="F33" s="83"/>
      <c r="G33" s="83"/>
      <c r="H33" s="79"/>
      <c r="I33" s="80"/>
      <c r="J33" s="80"/>
      <c r="K33" s="80"/>
      <c r="L33" s="81">
        <f t="shared" si="0"/>
        <v>0</v>
      </c>
      <c r="M33" s="82"/>
    </row>
    <row r="34" spans="2:13" ht="15" customHeight="1">
      <c r="B34" s="76">
        <v>13</v>
      </c>
      <c r="C34" s="77"/>
      <c r="D34" s="43"/>
      <c r="E34" s="43"/>
      <c r="F34" s="83"/>
      <c r="G34" s="83"/>
      <c r="H34" s="79"/>
      <c r="I34" s="80"/>
      <c r="J34" s="80"/>
      <c r="K34" s="80"/>
      <c r="L34" s="81">
        <f t="shared" si="0"/>
        <v>0</v>
      </c>
      <c r="M34" s="82"/>
    </row>
    <row r="35" spans="2:13" ht="15" customHeight="1">
      <c r="B35" s="76">
        <v>14</v>
      </c>
      <c r="C35" s="77"/>
      <c r="D35" s="43"/>
      <c r="E35" s="43"/>
      <c r="F35" s="83"/>
      <c r="G35" s="83"/>
      <c r="H35" s="79"/>
      <c r="I35" s="80"/>
      <c r="J35" s="80"/>
      <c r="K35" s="80"/>
      <c r="L35" s="81">
        <f t="shared" si="0"/>
        <v>0</v>
      </c>
      <c r="M35" s="82"/>
    </row>
    <row r="36" spans="2:13" ht="15" customHeight="1">
      <c r="B36" s="76">
        <v>15</v>
      </c>
      <c r="C36" s="77"/>
      <c r="D36" s="43"/>
      <c r="E36" s="43"/>
      <c r="F36" s="83"/>
      <c r="G36" s="83"/>
      <c r="H36" s="79"/>
      <c r="I36" s="80"/>
      <c r="J36" s="80"/>
      <c r="K36" s="80"/>
      <c r="L36" s="81">
        <f t="shared" si="0"/>
        <v>0</v>
      </c>
      <c r="M36" s="82"/>
    </row>
    <row r="37" spans="2:13" ht="15" customHeight="1">
      <c r="B37" s="76">
        <v>16</v>
      </c>
      <c r="C37" s="77"/>
      <c r="D37" s="43"/>
      <c r="E37" s="43"/>
      <c r="F37" s="83"/>
      <c r="G37" s="83"/>
      <c r="H37" s="79"/>
      <c r="I37" s="80"/>
      <c r="J37" s="80"/>
      <c r="K37" s="80"/>
      <c r="L37" s="81">
        <f t="shared" si="0"/>
        <v>0</v>
      </c>
      <c r="M37" s="82"/>
    </row>
    <row r="38" spans="2:14" ht="15" customHeight="1">
      <c r="B38" s="76">
        <v>17</v>
      </c>
      <c r="C38" s="77"/>
      <c r="D38" s="43"/>
      <c r="E38" s="43"/>
      <c r="F38" s="83"/>
      <c r="G38" s="83"/>
      <c r="H38" s="79"/>
      <c r="I38" s="80"/>
      <c r="J38" s="80"/>
      <c r="K38" s="80"/>
      <c r="L38" s="81">
        <f t="shared" si="0"/>
        <v>0</v>
      </c>
      <c r="M38" s="82"/>
      <c r="N38" s="84"/>
    </row>
    <row r="39" spans="2:13" ht="15" customHeight="1">
      <c r="B39" s="76">
        <v>18</v>
      </c>
      <c r="C39" s="77"/>
      <c r="D39" s="43"/>
      <c r="E39" s="43"/>
      <c r="F39" s="83"/>
      <c r="G39" s="83"/>
      <c r="H39" s="79"/>
      <c r="I39" s="80"/>
      <c r="J39" s="80"/>
      <c r="K39" s="80"/>
      <c r="L39" s="81">
        <f t="shared" si="0"/>
        <v>0</v>
      </c>
      <c r="M39" s="82"/>
    </row>
    <row r="40" spans="2:13" ht="15" customHeight="1">
      <c r="B40" s="76">
        <v>19</v>
      </c>
      <c r="C40" s="77"/>
      <c r="D40" s="43"/>
      <c r="E40" s="43"/>
      <c r="F40" s="83"/>
      <c r="G40" s="83"/>
      <c r="H40" s="79"/>
      <c r="I40" s="80"/>
      <c r="J40" s="80"/>
      <c r="K40" s="80"/>
      <c r="L40" s="81">
        <f t="shared" si="0"/>
        <v>0</v>
      </c>
      <c r="M40" s="82"/>
    </row>
    <row r="41" spans="2:13" ht="15" customHeight="1">
      <c r="B41" s="76">
        <v>20</v>
      </c>
      <c r="C41" s="77"/>
      <c r="D41" s="43"/>
      <c r="E41" s="43"/>
      <c r="F41" s="83"/>
      <c r="G41" s="83"/>
      <c r="H41" s="79"/>
      <c r="I41" s="80"/>
      <c r="J41" s="80"/>
      <c r="K41" s="80"/>
      <c r="L41" s="81">
        <f t="shared" si="0"/>
        <v>0</v>
      </c>
      <c r="M41" s="82"/>
    </row>
    <row r="42" spans="2:13" ht="15" customHeight="1">
      <c r="B42" s="76">
        <v>21</v>
      </c>
      <c r="C42" s="77"/>
      <c r="D42" s="43"/>
      <c r="E42" s="43"/>
      <c r="F42" s="83"/>
      <c r="G42" s="83"/>
      <c r="H42" s="79"/>
      <c r="I42" s="80"/>
      <c r="J42" s="80"/>
      <c r="K42" s="80"/>
      <c r="L42" s="81">
        <f t="shared" si="0"/>
        <v>0</v>
      </c>
      <c r="M42" s="82"/>
    </row>
    <row r="43" spans="2:13" ht="15" customHeight="1">
      <c r="B43" s="76">
        <v>22</v>
      </c>
      <c r="C43" s="77"/>
      <c r="D43" s="43"/>
      <c r="E43" s="43"/>
      <c r="F43" s="83"/>
      <c r="G43" s="83"/>
      <c r="H43" s="79"/>
      <c r="I43" s="80"/>
      <c r="J43" s="80"/>
      <c r="K43" s="80"/>
      <c r="L43" s="81">
        <f t="shared" si="0"/>
        <v>0</v>
      </c>
      <c r="M43" s="82"/>
    </row>
    <row r="44" spans="2:13" ht="15" customHeight="1">
      <c r="B44" s="76">
        <v>23</v>
      </c>
      <c r="C44" s="77"/>
      <c r="D44" s="43"/>
      <c r="E44" s="43"/>
      <c r="F44" s="83"/>
      <c r="G44" s="83"/>
      <c r="H44" s="79"/>
      <c r="I44" s="80"/>
      <c r="J44" s="80"/>
      <c r="K44" s="80"/>
      <c r="L44" s="81">
        <f t="shared" si="0"/>
        <v>0</v>
      </c>
      <c r="M44" s="82"/>
    </row>
    <row r="45" spans="2:13" ht="15" customHeight="1">
      <c r="B45" s="76">
        <v>24</v>
      </c>
      <c r="C45" s="77"/>
      <c r="D45" s="43"/>
      <c r="E45" s="43"/>
      <c r="F45" s="83"/>
      <c r="G45" s="83"/>
      <c r="H45" s="79"/>
      <c r="I45" s="80"/>
      <c r="J45" s="80"/>
      <c r="K45" s="80"/>
      <c r="L45" s="81">
        <f t="shared" si="0"/>
        <v>0</v>
      </c>
      <c r="M45" s="82"/>
    </row>
    <row r="46" spans="2:13" ht="15" customHeight="1">
      <c r="B46" s="76">
        <v>25</v>
      </c>
      <c r="C46" s="77"/>
      <c r="D46" s="43"/>
      <c r="E46" s="43"/>
      <c r="F46" s="83"/>
      <c r="G46" s="83"/>
      <c r="H46" s="79"/>
      <c r="I46" s="80"/>
      <c r="J46" s="80"/>
      <c r="K46" s="80"/>
      <c r="L46" s="81">
        <f t="shared" si="0"/>
        <v>0</v>
      </c>
      <c r="M46" s="82"/>
    </row>
    <row r="47" spans="2:13" ht="15" customHeight="1">
      <c r="B47" s="118" t="s">
        <v>141</v>
      </c>
      <c r="C47" s="118"/>
      <c r="D47" s="85"/>
      <c r="E47" s="85"/>
      <c r="F47" s="85"/>
      <c r="G47" s="86"/>
      <c r="H47" s="53">
        <f>SUM(H22:H46)</f>
        <v>0</v>
      </c>
      <c r="I47" s="53">
        <f>SUM(I22:I46)</f>
        <v>0</v>
      </c>
      <c r="J47" s="53">
        <f>SUM(J22:J46)</f>
        <v>0</v>
      </c>
      <c r="K47" s="53">
        <f>SUM(K22:K46)</f>
        <v>0</v>
      </c>
      <c r="L47" s="53">
        <f>SUM(L22:L46)</f>
        <v>0</v>
      </c>
      <c r="M47" s="87"/>
    </row>
    <row r="48" ht="15" customHeight="1">
      <c r="M48" s="88"/>
    </row>
    <row r="49" spans="3:13" ht="15" customHeight="1">
      <c r="C49" s="89" t="s">
        <v>142</v>
      </c>
      <c r="D49" s="119" t="s">
        <v>159</v>
      </c>
      <c r="E49" s="119"/>
      <c r="F49" s="119"/>
      <c r="G49" s="58"/>
      <c r="H49" s="58"/>
      <c r="M49" s="88"/>
    </row>
    <row r="50" spans="3:13" ht="15" customHeight="1">
      <c r="C50" s="89"/>
      <c r="D50" s="117" t="s">
        <v>143</v>
      </c>
      <c r="E50" s="117"/>
      <c r="F50" s="90"/>
      <c r="G50" s="90"/>
      <c r="H50" s="90"/>
      <c r="M50" s="88"/>
    </row>
    <row r="51" spans="3:13" ht="15" customHeight="1">
      <c r="C51" s="89" t="s">
        <v>144</v>
      </c>
      <c r="D51" s="119" t="s">
        <v>160</v>
      </c>
      <c r="E51" s="119"/>
      <c r="F51" s="119"/>
      <c r="G51" s="58"/>
      <c r="H51" s="58"/>
      <c r="M51" s="88"/>
    </row>
    <row r="52" spans="3:13" ht="15" customHeight="1">
      <c r="C52" s="3"/>
      <c r="D52" s="117" t="s">
        <v>145</v>
      </c>
      <c r="E52" s="117"/>
      <c r="F52" s="91"/>
      <c r="G52" s="3"/>
      <c r="H52" s="3"/>
      <c r="M52" s="88"/>
    </row>
  </sheetData>
  <sheetProtection password="CF70" sheet="1"/>
  <mergeCells count="22">
    <mergeCell ref="B18:B20"/>
    <mergeCell ref="C18:C20"/>
    <mergeCell ref="D18:D20"/>
    <mergeCell ref="E18:E20"/>
    <mergeCell ref="F18:F20"/>
    <mergeCell ref="G18:G20"/>
    <mergeCell ref="D52:E52"/>
    <mergeCell ref="B47:C47"/>
    <mergeCell ref="D49:F49"/>
    <mergeCell ref="D50:E50"/>
    <mergeCell ref="D51:F51"/>
    <mergeCell ref="C12:K12"/>
    <mergeCell ref="C14:K14"/>
    <mergeCell ref="D16:E16"/>
    <mergeCell ref="F16:G16"/>
    <mergeCell ref="H18:L18"/>
    <mergeCell ref="N18:N20"/>
    <mergeCell ref="H19:H20"/>
    <mergeCell ref="I19:I20"/>
    <mergeCell ref="J19:L19"/>
    <mergeCell ref="D17:E17"/>
    <mergeCell ref="F17:G17"/>
  </mergeCells>
  <dataValidations count="6">
    <dataValidation type="whole" allowBlank="1" showErrorMessage="1" errorTitle="Внимание!" error="Вводятся только целые числовые значения больше 0" sqref="G22:G46">
      <formula1>1</formula1>
      <formula2>100000</formula2>
    </dataValidation>
    <dataValidation type="list" allowBlank="1" showErrorMessage="1" sqref="D22:D46">
      <formula1>$B$10:$I$10</formula1>
      <formula2>0</formula2>
    </dataValidation>
    <dataValidation type="list" allowBlank="1" showErrorMessage="1" sqref="E22:E46">
      <formula1>$B$9:$G$9</formula1>
      <formula2>0</formula2>
    </dataValidation>
    <dataValidation type="list" allowBlank="1" showErrorMessage="1" sqref="D16:E16">
      <formula1>$D$1:$D$4</formula1>
      <formula2>0</formula2>
    </dataValidation>
    <dataValidation type="list" allowBlank="1" showErrorMessage="1" sqref="F16:G16">
      <formula1>$E$1:$E$8</formula1>
      <formula2>0</formula2>
    </dataValidation>
    <dataValidation type="decimal" allowBlank="1" showErrorMessage="1" errorTitle="Внимание!" error="Вводятся только целые числовые значения больше 0&#10;" sqref="I22:K46">
      <formula1>1</formula1>
      <formula2>100000</formula2>
    </dataValidation>
  </dataValidations>
  <printOptions horizontalCentered="1"/>
  <pageMargins left="0.19652777777777777" right="0.19652777777777777" top="0.39375" bottom="0.19652777777777777" header="0.5118055555555555" footer="0.5118055555555555"/>
  <pageSetup fitToHeight="0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zdir</cp:lastModifiedBy>
  <dcterms:created xsi:type="dcterms:W3CDTF">2018-04-03T05:44:37Z</dcterms:created>
  <dcterms:modified xsi:type="dcterms:W3CDTF">2023-07-17T11:24:29Z</dcterms:modified>
  <cp:category/>
  <cp:version/>
  <cp:contentType/>
  <cp:contentStatus/>
</cp:coreProperties>
</file>